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tteo\Desktop\doc ufficio\"/>
    </mc:Choice>
  </mc:AlternateContent>
  <xr:revisionPtr revIDLastSave="0" documentId="13_ncr:1_{6106E7B0-38D8-4F24-95C2-845D5934828E}" xr6:coauthVersionLast="41" xr6:coauthVersionMax="41" xr10:uidLastSave="{00000000-0000-0000-0000-000000000000}"/>
  <bookViews>
    <workbookView xWindow="0" yWindow="0" windowWidth="20490" windowHeight="11520" activeTab="6" xr2:uid="{41F519DA-69C1-456C-B3B4-3BFF6E0544D2}"/>
  </bookViews>
  <sheets>
    <sheet name="23B" sheetId="2" r:id="rId1"/>
    <sheet name="23" sheetId="1" r:id="rId2"/>
    <sheet name="31" sheetId="3" r:id="rId3"/>
    <sheet name="32" sheetId="4" r:id="rId4"/>
    <sheet name="33" sheetId="6" r:id="rId5"/>
    <sheet name="34" sheetId="5" r:id="rId6"/>
    <sheet name="35" sheetId="7" r:id="rId7"/>
  </sheets>
  <definedNames>
    <definedName name="_xlnm.Print_Area" localSheetId="2">'31'!$A$1:$F$45</definedName>
    <definedName name="_xlnm.Print_Area" localSheetId="3">'32'!$A$1:$F$45</definedName>
    <definedName name="_xlnm.Print_Area" localSheetId="4">'33'!$A$1:$F$45</definedName>
    <definedName name="_xlnm.Print_Area" localSheetId="5">'34'!$A$1:$F$45</definedName>
    <definedName name="_xlnm.Print_Area" localSheetId="6">'35'!$A$1:$F$61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55" i="7" l="1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46" i="7"/>
  <c r="F47" i="7"/>
  <c r="F48" i="7"/>
  <c r="F49" i="7"/>
  <c r="F50" i="7"/>
  <c r="F51" i="7"/>
  <c r="F52" i="7"/>
  <c r="F53" i="7"/>
  <c r="F54" i="7"/>
  <c r="H57" i="7"/>
  <c r="H34" i="7"/>
  <c r="H35" i="7"/>
  <c r="H36" i="7"/>
  <c r="H37" i="7"/>
  <c r="H15" i="7"/>
  <c r="H16" i="7"/>
  <c r="H17" i="7"/>
  <c r="H18" i="7"/>
  <c r="H19" i="7"/>
  <c r="H20" i="7"/>
  <c r="H21" i="7"/>
  <c r="H22" i="7"/>
  <c r="H23" i="7"/>
  <c r="H24" i="7"/>
  <c r="H25" i="7"/>
  <c r="H26" i="7"/>
  <c r="H27" i="7"/>
  <c r="H29" i="7"/>
  <c r="H30" i="7"/>
  <c r="H31" i="7"/>
  <c r="H32" i="7"/>
  <c r="H33" i="7"/>
  <c r="H38" i="7"/>
  <c r="H39" i="7"/>
  <c r="H40" i="7"/>
  <c r="H41" i="7"/>
  <c r="H42" i="7"/>
  <c r="H43" i="7"/>
  <c r="H44" i="7"/>
  <c r="H45" i="7"/>
  <c r="H46" i="7"/>
  <c r="H47" i="7"/>
  <c r="H48" i="7"/>
  <c r="H49" i="7"/>
  <c r="H50" i="7"/>
  <c r="H51" i="7"/>
  <c r="H52" i="7"/>
  <c r="H53" i="7"/>
  <c r="H54" i="7"/>
  <c r="H14" i="7"/>
  <c r="A28" i="7" l="1"/>
  <c r="H28" i="7" s="1"/>
  <c r="H56" i="7" s="1"/>
  <c r="F52" i="6" l="1"/>
  <c r="F52" i="5"/>
  <c r="F52" i="4"/>
  <c r="F52" i="3"/>
  <c r="F52" i="2" l="1"/>
  <c r="H26" i="2"/>
  <c r="F52" i="1"/>
  <c r="H26" i="1"/>
</calcChain>
</file>

<file path=xl/sharedStrings.xml><?xml version="1.0" encoding="utf-8"?>
<sst xmlns="http://schemas.openxmlformats.org/spreadsheetml/2006/main" count="574" uniqueCount="174">
  <si>
    <r>
      <t xml:space="preserve">BO.MA.LUX </t>
    </r>
    <r>
      <rPr>
        <sz val="10"/>
        <rFont val="Times New Roman"/>
        <family val="1"/>
      </rPr>
      <t>di BONATO MATTEO</t>
    </r>
  </si>
  <si>
    <t>DOCUMENTO DI TRASPORTO (D.d.t.)</t>
  </si>
  <si>
    <t>Via Cenge n. 58 –36057 ARCUGNANO (VI)</t>
  </si>
  <si>
    <t>C.F.: BNT MTT 75P16 L840S - P.IVA:  00925410243</t>
  </si>
  <si>
    <t xml:space="preserve">Tel./fax. 0444/550700 - Cell. 335/6590208       </t>
  </si>
  <si>
    <r>
      <t>causale del trasporto _____</t>
    </r>
    <r>
      <rPr>
        <u/>
        <sz val="10"/>
        <rFont val="Arial"/>
        <family val="2"/>
      </rPr>
      <t>INSTALLAZIONE</t>
    </r>
    <r>
      <rPr>
        <i/>
        <sz val="10"/>
        <rFont val="Arial"/>
        <family val="2"/>
      </rPr>
      <t>__</t>
    </r>
  </si>
  <si>
    <t>cessionario</t>
  </si>
  <si>
    <t>luogo di destinazione</t>
  </si>
  <si>
    <t>quantità</t>
  </si>
  <si>
    <t>u.m.</t>
  </si>
  <si>
    <t>marca</t>
  </si>
  <si>
    <t>codice</t>
  </si>
  <si>
    <t>descrizione</t>
  </si>
  <si>
    <t>importo</t>
  </si>
  <si>
    <r>
      <t>aspetto esteriore dei beni</t>
    </r>
    <r>
      <rPr>
        <sz val="10"/>
        <color theme="1"/>
        <rFont val="Calibri"/>
        <family val="2"/>
        <scheme val="minor"/>
      </rPr>
      <t xml:space="preserve"> ___</t>
    </r>
    <r>
      <rPr>
        <u/>
        <sz val="10"/>
        <rFont val="Arial"/>
        <family val="2"/>
      </rPr>
      <t>a vista</t>
    </r>
    <r>
      <rPr>
        <sz val="10"/>
        <color theme="1"/>
        <rFont val="Calibri"/>
        <family val="2"/>
        <scheme val="minor"/>
      </rPr>
      <t>_______</t>
    </r>
  </si>
  <si>
    <t>firma del conducente</t>
  </si>
  <si>
    <r>
      <t>consegna o inizio trasporto a mezzo</t>
    </r>
    <r>
      <rPr>
        <sz val="10"/>
        <color theme="1"/>
        <rFont val="Calibri"/>
        <family val="2"/>
        <scheme val="minor"/>
      </rPr>
      <t xml:space="preserve"> ___</t>
    </r>
    <r>
      <rPr>
        <u/>
        <sz val="10"/>
        <rFont val="Arial"/>
        <family val="2"/>
      </rPr>
      <t>cedente</t>
    </r>
    <r>
      <rPr>
        <sz val="10"/>
        <color theme="1"/>
        <rFont val="Calibri"/>
        <family val="2"/>
        <scheme val="minor"/>
      </rPr>
      <t>__</t>
    </r>
  </si>
  <si>
    <t>firma del cessionario</t>
  </si>
  <si>
    <t>VIA MOLINI 82</t>
  </si>
  <si>
    <t>CREAZZO VI</t>
  </si>
  <si>
    <t>GIGANTE GLORIA</t>
  </si>
  <si>
    <t>VIA MONTE NOVEGNO 2</t>
  </si>
  <si>
    <t>SOVIZZO</t>
  </si>
  <si>
    <t>FISSOLARFISH3.15</t>
  </si>
  <si>
    <t>PROFILO PIPANNELLI FOTOVOLT. 3,1SMT</t>
  </si>
  <si>
    <t>FISSOLARFISH4.20</t>
  </si>
  <si>
    <t>PROFILO P/PANNELLI FOTOVOLT. 4,20 MT</t>
  </si>
  <si>
    <t>FISPMU</t>
  </si>
  <si>
    <t>MORSETTO UNICO FINALE 30-52 GR</t>
  </si>
  <si>
    <t>FISPMCUNEW</t>
  </si>
  <si>
    <t>MORSETTO UNICO CENTRALE 30-52</t>
  </si>
  <si>
    <t>FISGTPA2</t>
  </si>
  <si>
    <t>GANCIO INOX P/TEGOLE PIATTE</t>
  </si>
  <si>
    <t>FISCPNAL</t>
  </si>
  <si>
    <t xml:space="preserve">COLLEGAMENTO PIPROFILI SOLAR-FISH </t>
  </si>
  <si>
    <t>FISAKSP</t>
  </si>
  <si>
    <t>TAPPO DI CHIUSURA PIPROFILO SOLAR-PLUS</t>
  </si>
  <si>
    <t>F15553127</t>
  </si>
  <si>
    <t>SIGILLANTE BITUMINOSO</t>
  </si>
  <si>
    <t>BCAB88E01400N</t>
  </si>
  <si>
    <t xml:space="preserve"> CAVO P/FOTOVOLTAICI 1X4  NE  ECA</t>
  </si>
  <si>
    <t>BCAB88E01400R</t>
  </si>
  <si>
    <t>CAVO P/FOTOVOLTAICI 1X4  RO          ECA</t>
  </si>
  <si>
    <t>CABKXO4VM4O6O</t>
  </si>
  <si>
    <t>CONNETTORE MASCHIO PICONT. SEZ.4 -6MMQ</t>
  </si>
  <si>
    <t>CABKXO4VF4O6O</t>
  </si>
  <si>
    <t>CONNETTORE FEMMINA P/CONT. SEZ.4 -6MMQ</t>
  </si>
  <si>
    <t>NMGA9N6169O</t>
  </si>
  <si>
    <t>INTERRUTTORE SEZION. 20A 800VCC</t>
  </si>
  <si>
    <t>WE1135129</t>
  </si>
  <si>
    <t>PROTEZIONE SOVRATEN.VPUII 3 R PV 1000VCC</t>
  </si>
  <si>
    <t>ABBE92.32PV</t>
  </si>
  <si>
    <t>SEZIONATORE PORTAFUS.</t>
  </si>
  <si>
    <t>ITACH10GPV12</t>
  </si>
  <si>
    <t>FUSIBILE CH1O 10,3X38 GPV 12A 1000VCC</t>
  </si>
  <si>
    <t>BOCIP4ODSG18W</t>
  </si>
  <si>
    <t>CENTRALINO PAR. IP40 18MOD. C/PORT. Bl</t>
  </si>
  <si>
    <t>WE1135263</t>
  </si>
  <si>
    <t>PROTEZIONE SOVRATENS.VPU 111+1 280V/40K</t>
  </si>
  <si>
    <t>NMGA9565263</t>
  </si>
  <si>
    <t>INTERRUTTORE N/AUT. 2P 63A400V</t>
  </si>
  <si>
    <t>INVERTER</t>
  </si>
  <si>
    <t>SCHEDA RESISTENZA</t>
  </si>
  <si>
    <t>AMPEROMETR0</t>
  </si>
  <si>
    <t>TUBO RIGIDO D25-D32</t>
  </si>
  <si>
    <t>GUAINE</t>
  </si>
  <si>
    <t>PZ</t>
  </si>
  <si>
    <t>M</t>
  </si>
  <si>
    <t>MT</t>
  </si>
  <si>
    <r>
      <t>data e ora del ritiro</t>
    </r>
    <r>
      <rPr>
        <sz val="10"/>
        <color theme="1"/>
        <rFont val="Calibri"/>
        <family val="2"/>
        <scheme val="minor"/>
      </rPr>
      <t xml:space="preserve"> ____26/10/2018 ORE 08,00________</t>
    </r>
  </si>
  <si>
    <t>ZANOTTO PIETRO</t>
  </si>
  <si>
    <t>VIA ROSSINI 30</t>
  </si>
  <si>
    <t>CREAZZO</t>
  </si>
  <si>
    <t>N.   23B /2018__  del _26.10.18</t>
  </si>
  <si>
    <t>N.   23A /2018__  del _26.10.18</t>
  </si>
  <si>
    <t>N.   31 /2018__  del _14.12.18</t>
  </si>
  <si>
    <r>
      <t>data e ora del ritiro</t>
    </r>
    <r>
      <rPr>
        <sz val="10"/>
        <color theme="1"/>
        <rFont val="Calibri"/>
        <family val="2"/>
        <scheme val="minor"/>
      </rPr>
      <t xml:space="preserve"> ____14/12/2018 ORE 08,00________</t>
    </r>
  </si>
  <si>
    <t>N.   32 /2018__  del _14.12.18</t>
  </si>
  <si>
    <t>N.   34 /2018__  del _20.12.18</t>
  </si>
  <si>
    <r>
      <t>data e ora del ritiro</t>
    </r>
    <r>
      <rPr>
        <sz val="10"/>
        <color theme="1"/>
        <rFont val="Calibri"/>
        <family val="2"/>
        <scheme val="minor"/>
      </rPr>
      <t xml:space="preserve"> ____20/12/2018 ORE 08,00________</t>
    </r>
  </si>
  <si>
    <t>N.   33/2018__  del _20.12.18</t>
  </si>
  <si>
    <t>TUBO 16 CORRUGATO NERO</t>
  </si>
  <si>
    <t>TUBO 20 CORRUGATO NERO</t>
  </si>
  <si>
    <t>TUBO 25 CORRUGATO NERO</t>
  </si>
  <si>
    <t>TUBO 32 CORRUGATO NERO</t>
  </si>
  <si>
    <t>TUBO 40 CORRUGATO NERO</t>
  </si>
  <si>
    <t>TUBO 20 CORRUGATO VIOLA</t>
  </si>
  <si>
    <t>TUBO 25 CORRUGATO VIOLA</t>
  </si>
  <si>
    <t>TUBO 32 CORRUGATO VIOLA</t>
  </si>
  <si>
    <t>TUBO 25 CORRUGATO VERDE</t>
  </si>
  <si>
    <t>TUBO 32 CORRUGATO VERDE</t>
  </si>
  <si>
    <t>TUBO 25 CORRUGATO MARRONE</t>
  </si>
  <si>
    <t>TUBO 32 CORRUGATO MARRONE</t>
  </si>
  <si>
    <t>SCATOLE 503</t>
  </si>
  <si>
    <t>SCATOLE 504</t>
  </si>
  <si>
    <t>SCATOLE TONDE</t>
  </si>
  <si>
    <t>DERIVAZIONE PT5</t>
  </si>
  <si>
    <t>DERIVAZIONE PT6</t>
  </si>
  <si>
    <t>DERIVAZIONE PT7</t>
  </si>
  <si>
    <t>DERIVAZIONE PT8</t>
  </si>
  <si>
    <t>DERIVAZIONE PT9</t>
  </si>
  <si>
    <t>GANCI DI UNIONE</t>
  </si>
  <si>
    <t>N</t>
  </si>
  <si>
    <t>FILO 1,5 NERO</t>
  </si>
  <si>
    <t>FILO 1,5 BLU</t>
  </si>
  <si>
    <t>FILO 1,5 AZZ</t>
  </si>
  <si>
    <t>FILO 1,5 VIOLA</t>
  </si>
  <si>
    <t>FILO 1,5 ARANCIO</t>
  </si>
  <si>
    <t>FILO 1,5 GRIGIO</t>
  </si>
  <si>
    <t>FILO 1,5 ROSA</t>
  </si>
  <si>
    <t>FILO 1,5 MARRONE</t>
  </si>
  <si>
    <t>FILO 1,5 ROSSO</t>
  </si>
  <si>
    <t>FILO 1,5 BIANCO</t>
  </si>
  <si>
    <t>FILO 1,5 GIALLO VERDE</t>
  </si>
  <si>
    <t>FILO 2,5 NERO</t>
  </si>
  <si>
    <t>FILO 2,5 BLU</t>
  </si>
  <si>
    <t>FILO 2,5 AZZURRO</t>
  </si>
  <si>
    <t>FILO 2,5 GIALLO VERDE</t>
  </si>
  <si>
    <t>FILO 2,5 MARRONE</t>
  </si>
  <si>
    <t>FILO 2,5 GRIGIO</t>
  </si>
  <si>
    <t>FILO 4 MARRONE</t>
  </si>
  <si>
    <t>FILO 4 GRIGIO</t>
  </si>
  <si>
    <t>FILO 4 BLU</t>
  </si>
  <si>
    <t>FILO 4 GIALLO VERDE</t>
  </si>
  <si>
    <t>FILO 6</t>
  </si>
  <si>
    <t>FILO 16 MM GV</t>
  </si>
  <si>
    <t>CAVO 3X1,5 MM</t>
  </si>
  <si>
    <t>GUAINA D20 + RACCORDI+PG</t>
  </si>
  <si>
    <t>SCATOLE 506</t>
  </si>
  <si>
    <t>MORSETTI - MATERIALE VARIO</t>
  </si>
  <si>
    <t xml:space="preserve">FILO 6 MM </t>
  </si>
  <si>
    <t>CAVO 3X 2,5MM NPI</t>
  </si>
  <si>
    <t>FILO 4 MM2</t>
  </si>
  <si>
    <t>CAVO 3X 1,5</t>
  </si>
  <si>
    <t>N.   35 /2018__  del _28.12.18</t>
  </si>
  <si>
    <t>DALLA VIA MARIO</t>
  </si>
  <si>
    <t>STRADA DELLA PORCIGLIA 80</t>
  </si>
  <si>
    <t>VICENZA</t>
  </si>
  <si>
    <t xml:space="preserve">CONTRA' COSTA 11 </t>
  </si>
  <si>
    <t>TONEZZA (VI)</t>
  </si>
  <si>
    <t>FILO 6 MM2</t>
  </si>
  <si>
    <t>FILO 2,5 MM2</t>
  </si>
  <si>
    <t>FILO 1,5 MM2</t>
  </si>
  <si>
    <t>TUBO 20 CORRUGATO VERDE</t>
  </si>
  <si>
    <t>VIM</t>
  </si>
  <si>
    <t>QUADRO 24MD TICINO</t>
  </si>
  <si>
    <t>QUADRO 36MD VIMAR</t>
  </si>
  <si>
    <t>QUADRO 54MD BOCCHIOTTI DA ESTERNO</t>
  </si>
  <si>
    <t>FILO 1 MM2</t>
  </si>
  <si>
    <t>CAVO TV</t>
  </si>
  <si>
    <t>BOCCHIOTTI</t>
  </si>
  <si>
    <t>CANALA 100X40</t>
  </si>
  <si>
    <t>DIVISORIO H40</t>
  </si>
  <si>
    <t>CANALA 80X40</t>
  </si>
  <si>
    <t>PALO 2MT D40 PER TV</t>
  </si>
  <si>
    <t>RIPARTITORE 6 USCITE 16DB</t>
  </si>
  <si>
    <t>RIPARTITORE 4 USCITE 14DB</t>
  </si>
  <si>
    <t>PLANA</t>
  </si>
  <si>
    <t>SUPPORTI + PLACCA</t>
  </si>
  <si>
    <t>BIPRESE</t>
  </si>
  <si>
    <t>PRESE TV</t>
  </si>
  <si>
    <t>SPINE F</t>
  </si>
  <si>
    <t>PLASTICHE F</t>
  </si>
  <si>
    <t>FARI 50W</t>
  </si>
  <si>
    <t>FARI 30W</t>
  </si>
  <si>
    <t>CAVO 3X1,5 MM2</t>
  </si>
  <si>
    <t>SCATOLA 8X8</t>
  </si>
  <si>
    <t>COPERCHI CARTONE 503- GIUNTI</t>
  </si>
  <si>
    <t>CANALETTA CORNICE BIANCA</t>
  </si>
  <si>
    <t>CANALE CORNICE CON BASE 68X22</t>
  </si>
  <si>
    <t>ANGOLI PIANI</t>
  </si>
  <si>
    <t>SCATOLA PARETI</t>
  </si>
  <si>
    <t>INTERRUTTORE ABB</t>
  </si>
  <si>
    <r>
      <t>causale del trasporto _</t>
    </r>
    <r>
      <rPr>
        <u/>
        <sz val="10"/>
        <rFont val="Arial"/>
        <family val="2"/>
      </rPr>
      <t>INSTALLAZIONE</t>
    </r>
    <r>
      <rPr>
        <i/>
        <sz val="10"/>
        <rFont val="Arial"/>
        <family val="2"/>
      </rPr>
      <t>__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</si>
</sst>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&quot;€&quot;\ * #,##0.00_-;\-&quot;€&quot;\ * #,##0.00_-;_-&quot;€&quot;\ 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b/>
      <u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u/>
      <sz val="10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6">
    <xf numFmtId="0" fontId="0" fillId="0" borderId="0" xfId="0"/>
    <xf numFmtId="0" fontId="3" fillId="0" borderId="0" xfId="0" applyFont="1"/>
    <xf numFmtId="0" fontId="6" fillId="0" borderId="4" xfId="0" applyFont="1" applyBorder="1"/>
    <xf numFmtId="0" fontId="7" fillId="0" borderId="7" xfId="0" applyFont="1" applyBorder="1"/>
    <xf numFmtId="0" fontId="8" fillId="0" borderId="0" xfId="0" applyFont="1" applyAlignment="1">
      <alignment horizontal="center"/>
    </xf>
    <xf numFmtId="0" fontId="8" fillId="0" borderId="8" xfId="0" applyFont="1" applyBorder="1"/>
    <xf numFmtId="0" fontId="5" fillId="0" borderId="0" xfId="0" applyFont="1" applyBorder="1" applyAlignment="1">
      <alignment horizontal="center"/>
    </xf>
    <xf numFmtId="0" fontId="8" fillId="0" borderId="0" xfId="0" applyFont="1" applyBorder="1"/>
    <xf numFmtId="0" fontId="8" fillId="0" borderId="0" xfId="0" applyFont="1"/>
    <xf numFmtId="0" fontId="3" fillId="0" borderId="4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11" fillId="0" borderId="0" xfId="0" applyFont="1" applyBorder="1"/>
    <xf numFmtId="0" fontId="3" fillId="0" borderId="0" xfId="0" applyFont="1" applyBorder="1" applyAlignment="1">
      <alignment horizontal="right"/>
    </xf>
    <xf numFmtId="0" fontId="3" fillId="0" borderId="8" xfId="0" applyFont="1" applyBorder="1"/>
    <xf numFmtId="0" fontId="0" fillId="0" borderId="8" xfId="0" applyBorder="1"/>
    <xf numFmtId="164" fontId="0" fillId="0" borderId="0" xfId="0" applyNumberFormat="1"/>
    <xf numFmtId="0" fontId="0" fillId="0" borderId="8" xfId="0" applyFont="1" applyBorder="1"/>
    <xf numFmtId="0" fontId="0" fillId="0" borderId="0" xfId="0" applyFont="1"/>
    <xf numFmtId="44" fontId="0" fillId="0" borderId="8" xfId="1" applyFont="1" applyBorder="1"/>
    <xf numFmtId="44" fontId="2" fillId="0" borderId="8" xfId="1" applyFont="1" applyBorder="1"/>
    <xf numFmtId="44" fontId="3" fillId="0" borderId="8" xfId="1" applyFont="1" applyBorder="1"/>
    <xf numFmtId="164" fontId="3" fillId="0" borderId="8" xfId="0" applyNumberFormat="1" applyFont="1" applyBorder="1"/>
    <xf numFmtId="0" fontId="8" fillId="0" borderId="13" xfId="0" applyFont="1" applyBorder="1"/>
    <xf numFmtId="0" fontId="3" fillId="0" borderId="14" xfId="0" applyFont="1" applyBorder="1"/>
    <xf numFmtId="0" fontId="8" fillId="0" borderId="4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3" fillId="0" borderId="7" xfId="0" applyFont="1" applyBorder="1"/>
    <xf numFmtId="0" fontId="8" fillId="0" borderId="1" xfId="0" applyFont="1" applyBorder="1"/>
    <xf numFmtId="0" fontId="3" fillId="0" borderId="2" xfId="0" applyFont="1" applyBorder="1"/>
    <xf numFmtId="0" fontId="3" fillId="0" borderId="9" xfId="0" applyFont="1" applyBorder="1"/>
    <xf numFmtId="0" fontId="3" fillId="0" borderId="10" xfId="0" applyFont="1" applyBorder="1"/>
    <xf numFmtId="0" fontId="3" fillId="0" borderId="11" xfId="0" applyFont="1" applyBorder="1"/>
    <xf numFmtId="44" fontId="0" fillId="0" borderId="0" xfId="1" applyFont="1"/>
    <xf numFmtId="0" fontId="0" fillId="0" borderId="8" xfId="0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0" fillId="0" borderId="8" xfId="0" applyFill="1" applyBorder="1"/>
    <xf numFmtId="0" fontId="0" fillId="0" borderId="0" xfId="0" applyFont="1" applyBorder="1" applyAlignment="1">
      <alignment horizontal="left"/>
    </xf>
    <xf numFmtId="0" fontId="0" fillId="0" borderId="8" xfId="0" applyFill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Font="1" applyBorder="1" applyAlignment="1">
      <alignment horizontal="center"/>
    </xf>
    <xf numFmtId="0" fontId="0" fillId="0" borderId="1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44" fontId="0" fillId="0" borderId="0" xfId="0" applyNumberFormat="1"/>
    <xf numFmtId="9" fontId="0" fillId="0" borderId="0" xfId="1" applyNumberFormat="1" applyFont="1"/>
    <xf numFmtId="44" fontId="0" fillId="0" borderId="8" xfId="1" applyFont="1" applyBorder="1" applyAlignment="1">
      <alignment horizontal="right" indent="1"/>
    </xf>
    <xf numFmtId="44" fontId="3" fillId="0" borderId="8" xfId="0" applyNumberFormat="1" applyFont="1" applyBorder="1"/>
  </cellXfs>
  <cellStyles count="2">
    <cellStyle name="Normale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DDB3D6-4C67-46FE-A496-7FC1B1681DD5}">
  <dimension ref="A1:H52"/>
  <sheetViews>
    <sheetView workbookViewId="0">
      <selection sqref="A1:XFD1048576"/>
    </sheetView>
  </sheetViews>
  <sheetFormatPr defaultRowHeight="15" x14ac:dyDescent="0.25"/>
  <cols>
    <col min="1" max="1" width="5.5703125" customWidth="1"/>
    <col min="2" max="2" width="6.85546875" customWidth="1"/>
    <col min="3" max="3" width="6.7109375" customWidth="1"/>
    <col min="4" max="4" width="9.5703125" customWidth="1"/>
    <col min="5" max="5" width="26" customWidth="1"/>
    <col min="6" max="6" width="41" customWidth="1"/>
    <col min="8" max="8" width="9.42578125" bestFit="1" customWidth="1"/>
  </cols>
  <sheetData>
    <row r="1" spans="1:8" x14ac:dyDescent="0.25">
      <c r="A1" s="1"/>
      <c r="B1" s="1"/>
      <c r="C1" s="1"/>
      <c r="D1" s="1"/>
      <c r="E1" s="1"/>
    </row>
    <row r="2" spans="1:8" x14ac:dyDescent="0.25">
      <c r="A2" s="50" t="s">
        <v>0</v>
      </c>
      <c r="B2" s="51"/>
      <c r="C2" s="51"/>
      <c r="D2" s="51"/>
      <c r="E2" s="52"/>
      <c r="F2" s="2" t="s">
        <v>1</v>
      </c>
    </row>
    <row r="3" spans="1:8" x14ac:dyDescent="0.25">
      <c r="A3" s="53" t="s">
        <v>2</v>
      </c>
      <c r="B3" s="54"/>
      <c r="C3" s="54"/>
      <c r="D3" s="54"/>
      <c r="E3" s="55"/>
      <c r="F3" s="3" t="s">
        <v>73</v>
      </c>
    </row>
    <row r="4" spans="1:8" x14ac:dyDescent="0.25">
      <c r="A4" s="53" t="s">
        <v>3</v>
      </c>
      <c r="B4" s="54"/>
      <c r="C4" s="54"/>
      <c r="D4" s="54"/>
      <c r="E4" s="55"/>
      <c r="F4" s="4"/>
    </row>
    <row r="5" spans="1:8" x14ac:dyDescent="0.25">
      <c r="A5" s="53" t="s">
        <v>4</v>
      </c>
      <c r="B5" s="54"/>
      <c r="C5" s="54"/>
      <c r="D5" s="54"/>
      <c r="E5" s="55"/>
      <c r="F5" s="5" t="s">
        <v>5</v>
      </c>
    </row>
    <row r="6" spans="1:8" x14ac:dyDescent="0.25">
      <c r="A6" s="6"/>
      <c r="B6" s="6"/>
      <c r="C6" s="6"/>
      <c r="D6" s="6"/>
      <c r="E6" s="6"/>
      <c r="F6" s="7"/>
    </row>
    <row r="7" spans="1:8" x14ac:dyDescent="0.25">
      <c r="A7" s="7" t="s">
        <v>6</v>
      </c>
      <c r="B7" s="1"/>
      <c r="C7" s="1"/>
      <c r="D7" s="1"/>
      <c r="E7" s="1"/>
      <c r="F7" s="8" t="s">
        <v>7</v>
      </c>
    </row>
    <row r="8" spans="1:8" x14ac:dyDescent="0.25">
      <c r="A8" s="56"/>
      <c r="B8" s="57"/>
      <c r="C8" s="57"/>
      <c r="D8" s="57"/>
      <c r="E8" s="58"/>
      <c r="F8" s="9"/>
    </row>
    <row r="9" spans="1:8" x14ac:dyDescent="0.25">
      <c r="A9" s="59" t="s">
        <v>70</v>
      </c>
      <c r="B9" s="60"/>
      <c r="C9" s="60"/>
      <c r="D9" s="60"/>
      <c r="E9" s="61"/>
      <c r="F9" s="10" t="s">
        <v>18</v>
      </c>
    </row>
    <row r="10" spans="1:8" x14ac:dyDescent="0.25">
      <c r="A10" s="44" t="s">
        <v>71</v>
      </c>
      <c r="B10" s="45"/>
      <c r="C10" s="45"/>
      <c r="D10" s="45"/>
      <c r="E10" s="46"/>
      <c r="F10" s="10" t="s">
        <v>19</v>
      </c>
    </row>
    <row r="11" spans="1:8" x14ac:dyDescent="0.25">
      <c r="A11" s="47" t="s">
        <v>72</v>
      </c>
      <c r="B11" s="48"/>
      <c r="C11" s="48"/>
      <c r="D11" s="48"/>
      <c r="E11" s="49"/>
      <c r="F11" s="11"/>
    </row>
    <row r="12" spans="1:8" x14ac:dyDescent="0.25">
      <c r="A12" s="12"/>
      <c r="B12" s="13"/>
      <c r="C12" s="13"/>
      <c r="D12" s="13"/>
      <c r="E12" s="13"/>
      <c r="F12" s="14"/>
    </row>
    <row r="13" spans="1:8" x14ac:dyDescent="0.25">
      <c r="A13" s="15" t="s">
        <v>8</v>
      </c>
      <c r="B13" s="15" t="s">
        <v>9</v>
      </c>
      <c r="C13" s="15" t="s">
        <v>10</v>
      </c>
      <c r="D13" s="15" t="s">
        <v>11</v>
      </c>
      <c r="E13" s="13" t="s">
        <v>12</v>
      </c>
      <c r="F13" s="16" t="s">
        <v>13</v>
      </c>
    </row>
    <row r="14" spans="1:8" x14ac:dyDescent="0.25">
      <c r="A14" s="37">
        <v>6</v>
      </c>
      <c r="B14" s="18" t="s">
        <v>66</v>
      </c>
      <c r="C14" s="18" t="s">
        <v>23</v>
      </c>
      <c r="D14" s="18"/>
      <c r="E14" s="18" t="s">
        <v>24</v>
      </c>
      <c r="F14" s="17"/>
    </row>
    <row r="15" spans="1:8" x14ac:dyDescent="0.25">
      <c r="A15" s="37">
        <v>10</v>
      </c>
      <c r="B15" s="18" t="s">
        <v>66</v>
      </c>
      <c r="C15" s="18" t="s">
        <v>25</v>
      </c>
      <c r="D15" s="18"/>
      <c r="E15" s="18" t="s">
        <v>26</v>
      </c>
      <c r="F15" s="18"/>
      <c r="G15" s="19"/>
      <c r="H15" s="19"/>
    </row>
    <row r="16" spans="1:8" s="21" customFormat="1" x14ac:dyDescent="0.25">
      <c r="A16" s="37">
        <v>29</v>
      </c>
      <c r="B16" s="18" t="s">
        <v>66</v>
      </c>
      <c r="C16" s="18" t="s">
        <v>27</v>
      </c>
      <c r="D16" s="18"/>
      <c r="E16" s="18" t="s">
        <v>28</v>
      </c>
      <c r="F16" s="20"/>
      <c r="G16" s="19"/>
      <c r="H16" s="19"/>
    </row>
    <row r="17" spans="1:8" s="21" customFormat="1" x14ac:dyDescent="0.25">
      <c r="A17" s="37">
        <v>35</v>
      </c>
      <c r="B17" s="18" t="s">
        <v>66</v>
      </c>
      <c r="C17" s="18" t="s">
        <v>29</v>
      </c>
      <c r="D17" s="18"/>
      <c r="E17" s="18" t="s">
        <v>30</v>
      </c>
      <c r="F17" s="20"/>
      <c r="G17" s="19"/>
      <c r="H17" s="19"/>
    </row>
    <row r="18" spans="1:8" s="21" customFormat="1" x14ac:dyDescent="0.25">
      <c r="A18" s="37">
        <v>52</v>
      </c>
      <c r="B18" s="18" t="s">
        <v>66</v>
      </c>
      <c r="C18" s="18" t="s">
        <v>31</v>
      </c>
      <c r="D18" s="18"/>
      <c r="E18" s="18" t="s">
        <v>32</v>
      </c>
      <c r="F18" s="20"/>
      <c r="G18" s="19"/>
      <c r="H18" s="19"/>
    </row>
    <row r="19" spans="1:8" s="21" customFormat="1" x14ac:dyDescent="0.25">
      <c r="A19" s="37">
        <v>26</v>
      </c>
      <c r="B19" s="18" t="s">
        <v>66</v>
      </c>
      <c r="C19" s="18" t="s">
        <v>33</v>
      </c>
      <c r="D19" s="18"/>
      <c r="E19" s="18" t="s">
        <v>34</v>
      </c>
      <c r="F19" s="20"/>
      <c r="G19" s="19"/>
      <c r="H19" s="19"/>
    </row>
    <row r="20" spans="1:8" s="21" customFormat="1" x14ac:dyDescent="0.25">
      <c r="A20" s="37">
        <v>28</v>
      </c>
      <c r="B20" s="18" t="s">
        <v>66</v>
      </c>
      <c r="C20" s="18" t="s">
        <v>35</v>
      </c>
      <c r="D20" s="18"/>
      <c r="E20" s="18" t="s">
        <v>36</v>
      </c>
      <c r="F20" s="20"/>
      <c r="G20" s="19"/>
      <c r="H20" s="19"/>
    </row>
    <row r="21" spans="1:8" s="21" customFormat="1" x14ac:dyDescent="0.25">
      <c r="A21" s="37">
        <v>4</v>
      </c>
      <c r="B21" s="18" t="s">
        <v>66</v>
      </c>
      <c r="C21" s="18" t="s">
        <v>37</v>
      </c>
      <c r="D21" s="18"/>
      <c r="E21" s="18" t="s">
        <v>38</v>
      </c>
      <c r="F21" s="20"/>
      <c r="G21" s="19"/>
      <c r="H21" s="19"/>
    </row>
    <row r="22" spans="1:8" s="21" customFormat="1" x14ac:dyDescent="0.25">
      <c r="A22" s="37">
        <v>85</v>
      </c>
      <c r="B22" s="18" t="s">
        <v>67</v>
      </c>
      <c r="C22" s="18" t="s">
        <v>39</v>
      </c>
      <c r="D22" s="18"/>
      <c r="E22" s="18" t="s">
        <v>40</v>
      </c>
      <c r="F22" s="20"/>
      <c r="G22" s="19"/>
      <c r="H22" s="19"/>
    </row>
    <row r="23" spans="1:8" s="21" customFormat="1" x14ac:dyDescent="0.25">
      <c r="A23" s="37">
        <v>85</v>
      </c>
      <c r="B23" s="18" t="s">
        <v>67</v>
      </c>
      <c r="C23" s="18" t="s">
        <v>41</v>
      </c>
      <c r="D23" s="18"/>
      <c r="E23" s="18" t="s">
        <v>42</v>
      </c>
      <c r="F23" s="20"/>
      <c r="G23" s="19"/>
      <c r="H23" s="19"/>
    </row>
    <row r="24" spans="1:8" x14ac:dyDescent="0.25">
      <c r="A24" s="37">
        <v>5</v>
      </c>
      <c r="B24" s="18" t="s">
        <v>66</v>
      </c>
      <c r="C24" s="18" t="s">
        <v>43</v>
      </c>
      <c r="D24" s="18"/>
      <c r="E24" s="18" t="s">
        <v>44</v>
      </c>
      <c r="F24" s="18"/>
    </row>
    <row r="25" spans="1:8" x14ac:dyDescent="0.25">
      <c r="A25" s="37">
        <v>5</v>
      </c>
      <c r="B25" s="18" t="s">
        <v>66</v>
      </c>
      <c r="C25" s="18" t="s">
        <v>45</v>
      </c>
      <c r="D25" s="18"/>
      <c r="E25" s="18" t="s">
        <v>46</v>
      </c>
      <c r="F25" s="18"/>
    </row>
    <row r="26" spans="1:8" s="21" customFormat="1" x14ac:dyDescent="0.25">
      <c r="A26" s="37">
        <v>2</v>
      </c>
      <c r="B26" s="18" t="s">
        <v>66</v>
      </c>
      <c r="C26" s="18" t="s">
        <v>47</v>
      </c>
      <c r="D26" s="18"/>
      <c r="E26" s="18" t="s">
        <v>48</v>
      </c>
      <c r="F26" s="20"/>
      <c r="H26" s="19">
        <f>SUM(H15:H25)</f>
        <v>0</v>
      </c>
    </row>
    <row r="27" spans="1:8" s="21" customFormat="1" x14ac:dyDescent="0.25">
      <c r="A27" s="37">
        <v>2</v>
      </c>
      <c r="B27" s="18" t="s">
        <v>66</v>
      </c>
      <c r="C27" s="18" t="s">
        <v>49</v>
      </c>
      <c r="D27" s="18"/>
      <c r="E27" s="18" t="s">
        <v>50</v>
      </c>
      <c r="F27" s="22"/>
      <c r="H27" s="19"/>
    </row>
    <row r="28" spans="1:8" s="21" customFormat="1" x14ac:dyDescent="0.25">
      <c r="A28" s="37">
        <v>2</v>
      </c>
      <c r="B28" s="18" t="s">
        <v>66</v>
      </c>
      <c r="C28" s="18" t="s">
        <v>51</v>
      </c>
      <c r="D28" s="18"/>
      <c r="E28" s="18" t="s">
        <v>52</v>
      </c>
      <c r="F28" s="22"/>
      <c r="H28" s="19"/>
    </row>
    <row r="29" spans="1:8" s="21" customFormat="1" x14ac:dyDescent="0.25">
      <c r="A29" s="37">
        <v>5</v>
      </c>
      <c r="B29" s="18" t="s">
        <v>66</v>
      </c>
      <c r="C29" s="18" t="s">
        <v>53</v>
      </c>
      <c r="D29" s="18"/>
      <c r="E29" s="18" t="s">
        <v>54</v>
      </c>
      <c r="F29" s="22"/>
      <c r="H29" s="19"/>
    </row>
    <row r="30" spans="1:8" s="21" customFormat="1" x14ac:dyDescent="0.25">
      <c r="A30" s="37">
        <v>1</v>
      </c>
      <c r="B30" s="18" t="s">
        <v>66</v>
      </c>
      <c r="C30" s="18" t="s">
        <v>55</v>
      </c>
      <c r="D30" s="18"/>
      <c r="E30" s="18" t="s">
        <v>56</v>
      </c>
      <c r="F30" s="22"/>
      <c r="H30" s="19"/>
    </row>
    <row r="31" spans="1:8" s="21" customFormat="1" x14ac:dyDescent="0.25">
      <c r="A31" s="37">
        <v>1</v>
      </c>
      <c r="B31" s="18" t="s">
        <v>66</v>
      </c>
      <c r="C31" s="18" t="s">
        <v>57</v>
      </c>
      <c r="D31" s="18"/>
      <c r="E31" s="18" t="s">
        <v>58</v>
      </c>
      <c r="F31" s="20"/>
      <c r="H31" s="19"/>
    </row>
    <row r="32" spans="1:8" s="21" customFormat="1" x14ac:dyDescent="0.25">
      <c r="A32" s="37">
        <v>1</v>
      </c>
      <c r="B32" s="18" t="s">
        <v>66</v>
      </c>
      <c r="C32" s="18" t="s">
        <v>59</v>
      </c>
      <c r="D32" s="18"/>
      <c r="E32" s="18" t="s">
        <v>60</v>
      </c>
      <c r="F32" s="20"/>
      <c r="H32" s="19"/>
    </row>
    <row r="33" spans="1:8" s="21" customFormat="1" x14ac:dyDescent="0.25">
      <c r="A33" s="37">
        <v>1</v>
      </c>
      <c r="B33" s="18" t="s">
        <v>66</v>
      </c>
      <c r="C33" s="18"/>
      <c r="D33" s="18"/>
      <c r="E33" s="18" t="s">
        <v>61</v>
      </c>
      <c r="F33" s="20"/>
      <c r="H33" s="19"/>
    </row>
    <row r="34" spans="1:8" s="21" customFormat="1" x14ac:dyDescent="0.25">
      <c r="A34" s="37">
        <v>1</v>
      </c>
      <c r="B34" s="18" t="s">
        <v>66</v>
      </c>
      <c r="C34" s="18"/>
      <c r="D34" s="18"/>
      <c r="E34" s="18" t="s">
        <v>62</v>
      </c>
      <c r="F34" s="22"/>
      <c r="H34" s="19"/>
    </row>
    <row r="35" spans="1:8" s="21" customFormat="1" x14ac:dyDescent="0.25">
      <c r="A35" s="37">
        <v>1</v>
      </c>
      <c r="B35" s="18" t="s">
        <v>66</v>
      </c>
      <c r="C35" s="18"/>
      <c r="D35" s="18"/>
      <c r="E35" s="18" t="s">
        <v>63</v>
      </c>
      <c r="F35" s="22"/>
      <c r="H35" s="19"/>
    </row>
    <row r="36" spans="1:8" s="21" customFormat="1" x14ac:dyDescent="0.25">
      <c r="A36" s="37">
        <v>10</v>
      </c>
      <c r="B36" s="18" t="s">
        <v>68</v>
      </c>
      <c r="C36" s="18"/>
      <c r="D36" s="18"/>
      <c r="E36" s="18" t="s">
        <v>64</v>
      </c>
      <c r="F36" s="23"/>
    </row>
    <row r="37" spans="1:8" x14ac:dyDescent="0.25">
      <c r="A37" s="37">
        <v>5</v>
      </c>
      <c r="B37" s="18" t="s">
        <v>68</v>
      </c>
      <c r="C37" s="18"/>
      <c r="D37" s="18"/>
      <c r="E37" s="18" t="s">
        <v>65</v>
      </c>
      <c r="F37" s="24"/>
      <c r="H37" s="19"/>
    </row>
    <row r="38" spans="1:8" x14ac:dyDescent="0.25">
      <c r="A38" s="17"/>
      <c r="B38" s="17"/>
      <c r="C38" s="17"/>
      <c r="D38" s="17"/>
      <c r="E38" s="17"/>
      <c r="F38" s="25"/>
    </row>
    <row r="39" spans="1:8" x14ac:dyDescent="0.25">
      <c r="A39" s="17"/>
      <c r="B39" s="17"/>
      <c r="C39" s="17"/>
      <c r="D39" s="17"/>
      <c r="E39" s="17"/>
      <c r="F39" s="17"/>
    </row>
    <row r="40" spans="1:8" x14ac:dyDescent="0.25">
      <c r="A40" s="26" t="s">
        <v>14</v>
      </c>
      <c r="B40" s="27"/>
      <c r="C40" s="27"/>
      <c r="D40" s="27"/>
      <c r="E40" s="27"/>
      <c r="F40" s="28" t="s">
        <v>15</v>
      </c>
    </row>
    <row r="41" spans="1:8" x14ac:dyDescent="0.25">
      <c r="A41" s="26"/>
      <c r="B41" s="27"/>
      <c r="C41" s="27"/>
      <c r="D41" s="27"/>
      <c r="E41" s="27"/>
      <c r="F41" s="29"/>
    </row>
    <row r="42" spans="1:8" x14ac:dyDescent="0.25">
      <c r="A42" s="26" t="s">
        <v>16</v>
      </c>
      <c r="B42" s="27"/>
      <c r="C42" s="27"/>
      <c r="D42" s="27"/>
      <c r="E42" s="27"/>
      <c r="F42" s="30"/>
    </row>
    <row r="43" spans="1:8" x14ac:dyDescent="0.25">
      <c r="A43" s="31"/>
      <c r="B43" s="32"/>
      <c r="C43" s="32"/>
      <c r="D43" s="32"/>
      <c r="E43" s="32"/>
      <c r="F43" s="28" t="s">
        <v>17</v>
      </c>
    </row>
    <row r="44" spans="1:8" x14ac:dyDescent="0.25">
      <c r="A44" s="26" t="s">
        <v>69</v>
      </c>
      <c r="B44" s="27"/>
      <c r="C44" s="27"/>
      <c r="D44" s="27"/>
      <c r="E44" s="27"/>
      <c r="F44" s="33"/>
    </row>
    <row r="45" spans="1:8" x14ac:dyDescent="0.25">
      <c r="A45" s="34"/>
      <c r="B45" s="35"/>
      <c r="C45" s="35"/>
      <c r="D45" s="35"/>
      <c r="E45" s="35"/>
      <c r="F45" s="30"/>
    </row>
    <row r="48" spans="1:8" x14ac:dyDescent="0.25">
      <c r="F48" s="36"/>
    </row>
    <row r="49" spans="6:6" x14ac:dyDescent="0.25">
      <c r="F49" s="19"/>
    </row>
    <row r="50" spans="6:6" x14ac:dyDescent="0.25">
      <c r="F50" s="19"/>
    </row>
    <row r="52" spans="6:6" x14ac:dyDescent="0.25">
      <c r="F52" s="19">
        <f>SUM(F48:F51)</f>
        <v>0</v>
      </c>
    </row>
  </sheetData>
  <mergeCells count="8">
    <mergeCell ref="A10:E10"/>
    <mergeCell ref="A11:E11"/>
    <mergeCell ref="A2:E2"/>
    <mergeCell ref="A3:E3"/>
    <mergeCell ref="A4:E4"/>
    <mergeCell ref="A5:E5"/>
    <mergeCell ref="A8:E8"/>
    <mergeCell ref="A9:E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88CCFF-8035-4B26-82DC-6ECDF5DAF041}">
  <dimension ref="A1:H52"/>
  <sheetViews>
    <sheetView workbookViewId="0">
      <selection sqref="A1:XFD1048576"/>
    </sheetView>
  </sheetViews>
  <sheetFormatPr defaultRowHeight="15" x14ac:dyDescent="0.25"/>
  <cols>
    <col min="1" max="1" width="5.5703125" customWidth="1"/>
    <col min="2" max="2" width="6.85546875" customWidth="1"/>
    <col min="3" max="3" width="6.7109375" customWidth="1"/>
    <col min="4" max="4" width="9.5703125" customWidth="1"/>
    <col min="5" max="5" width="26" customWidth="1"/>
    <col min="6" max="6" width="41" customWidth="1"/>
    <col min="8" max="8" width="9.42578125" bestFit="1" customWidth="1"/>
  </cols>
  <sheetData>
    <row r="1" spans="1:8" x14ac:dyDescent="0.25">
      <c r="A1" s="1"/>
      <c r="B1" s="1"/>
      <c r="C1" s="1"/>
      <c r="D1" s="1"/>
      <c r="E1" s="1"/>
    </row>
    <row r="2" spans="1:8" x14ac:dyDescent="0.25">
      <c r="A2" s="50" t="s">
        <v>0</v>
      </c>
      <c r="B2" s="51"/>
      <c r="C2" s="51"/>
      <c r="D2" s="51"/>
      <c r="E2" s="52"/>
      <c r="F2" s="2" t="s">
        <v>1</v>
      </c>
    </row>
    <row r="3" spans="1:8" x14ac:dyDescent="0.25">
      <c r="A3" s="53" t="s">
        <v>2</v>
      </c>
      <c r="B3" s="54"/>
      <c r="C3" s="54"/>
      <c r="D3" s="54"/>
      <c r="E3" s="55"/>
      <c r="F3" s="3" t="s">
        <v>74</v>
      </c>
    </row>
    <row r="4" spans="1:8" x14ac:dyDescent="0.25">
      <c r="A4" s="53" t="s">
        <v>3</v>
      </c>
      <c r="B4" s="54"/>
      <c r="C4" s="54"/>
      <c r="D4" s="54"/>
      <c r="E4" s="55"/>
      <c r="F4" s="4"/>
    </row>
    <row r="5" spans="1:8" x14ac:dyDescent="0.25">
      <c r="A5" s="53" t="s">
        <v>4</v>
      </c>
      <c r="B5" s="54"/>
      <c r="C5" s="54"/>
      <c r="D5" s="54"/>
      <c r="E5" s="55"/>
      <c r="F5" s="5" t="s">
        <v>5</v>
      </c>
    </row>
    <row r="6" spans="1:8" x14ac:dyDescent="0.25">
      <c r="A6" s="6"/>
      <c r="B6" s="6"/>
      <c r="C6" s="6"/>
      <c r="D6" s="6"/>
      <c r="E6" s="6"/>
      <c r="F6" s="7"/>
    </row>
    <row r="7" spans="1:8" x14ac:dyDescent="0.25">
      <c r="A7" s="7" t="s">
        <v>6</v>
      </c>
      <c r="B7" s="1"/>
      <c r="C7" s="1"/>
      <c r="D7" s="1"/>
      <c r="E7" s="1"/>
      <c r="F7" s="8" t="s">
        <v>7</v>
      </c>
    </row>
    <row r="8" spans="1:8" x14ac:dyDescent="0.25">
      <c r="A8" s="56"/>
      <c r="B8" s="57"/>
      <c r="C8" s="57"/>
      <c r="D8" s="57"/>
      <c r="E8" s="58"/>
      <c r="F8" s="9"/>
    </row>
    <row r="9" spans="1:8" x14ac:dyDescent="0.25">
      <c r="A9" s="59" t="s">
        <v>20</v>
      </c>
      <c r="B9" s="60"/>
      <c r="C9" s="60"/>
      <c r="D9" s="60"/>
      <c r="E9" s="61"/>
      <c r="F9" s="10" t="s">
        <v>18</v>
      </c>
    </row>
    <row r="10" spans="1:8" x14ac:dyDescent="0.25">
      <c r="A10" s="44" t="s">
        <v>21</v>
      </c>
      <c r="B10" s="45"/>
      <c r="C10" s="45"/>
      <c r="D10" s="45"/>
      <c r="E10" s="46"/>
      <c r="F10" s="10" t="s">
        <v>19</v>
      </c>
    </row>
    <row r="11" spans="1:8" x14ac:dyDescent="0.25">
      <c r="A11" s="47" t="s">
        <v>22</v>
      </c>
      <c r="B11" s="48"/>
      <c r="C11" s="48"/>
      <c r="D11" s="48"/>
      <c r="E11" s="49"/>
      <c r="F11" s="11"/>
    </row>
    <row r="12" spans="1:8" x14ac:dyDescent="0.25">
      <c r="A12" s="12"/>
      <c r="B12" s="13"/>
      <c r="C12" s="13"/>
      <c r="D12" s="13"/>
      <c r="E12" s="13"/>
      <c r="F12" s="14"/>
    </row>
    <row r="13" spans="1:8" x14ac:dyDescent="0.25">
      <c r="A13" s="15" t="s">
        <v>8</v>
      </c>
      <c r="B13" s="15" t="s">
        <v>9</v>
      </c>
      <c r="C13" s="15" t="s">
        <v>10</v>
      </c>
      <c r="D13" s="15" t="s">
        <v>11</v>
      </c>
      <c r="E13" s="13" t="s">
        <v>12</v>
      </c>
      <c r="F13" s="16" t="s">
        <v>13</v>
      </c>
    </row>
    <row r="14" spans="1:8" x14ac:dyDescent="0.25">
      <c r="A14" s="37">
        <v>6</v>
      </c>
      <c r="B14" s="18" t="s">
        <v>66</v>
      </c>
      <c r="C14" s="18" t="s">
        <v>23</v>
      </c>
      <c r="D14" s="18"/>
      <c r="E14" s="18" t="s">
        <v>24</v>
      </c>
      <c r="F14" s="17"/>
    </row>
    <row r="15" spans="1:8" x14ac:dyDescent="0.25">
      <c r="A15" s="37">
        <v>10</v>
      </c>
      <c r="B15" s="18" t="s">
        <v>66</v>
      </c>
      <c r="C15" s="18" t="s">
        <v>25</v>
      </c>
      <c r="D15" s="18"/>
      <c r="E15" s="18" t="s">
        <v>26</v>
      </c>
      <c r="F15" s="18"/>
      <c r="G15" s="19"/>
      <c r="H15" s="19"/>
    </row>
    <row r="16" spans="1:8" s="21" customFormat="1" x14ac:dyDescent="0.25">
      <c r="A16" s="37">
        <v>29</v>
      </c>
      <c r="B16" s="18" t="s">
        <v>66</v>
      </c>
      <c r="C16" s="18" t="s">
        <v>27</v>
      </c>
      <c r="D16" s="18"/>
      <c r="E16" s="18" t="s">
        <v>28</v>
      </c>
      <c r="F16" s="20"/>
      <c r="G16" s="19"/>
      <c r="H16" s="19"/>
    </row>
    <row r="17" spans="1:8" s="21" customFormat="1" x14ac:dyDescent="0.25">
      <c r="A17" s="37">
        <v>35</v>
      </c>
      <c r="B17" s="18" t="s">
        <v>66</v>
      </c>
      <c r="C17" s="18" t="s">
        <v>29</v>
      </c>
      <c r="D17" s="18"/>
      <c r="E17" s="18" t="s">
        <v>30</v>
      </c>
      <c r="F17" s="20"/>
      <c r="G17" s="19"/>
      <c r="H17" s="19"/>
    </row>
    <row r="18" spans="1:8" s="21" customFormat="1" x14ac:dyDescent="0.25">
      <c r="A18" s="37">
        <v>52</v>
      </c>
      <c r="B18" s="18" t="s">
        <v>66</v>
      </c>
      <c r="C18" s="18" t="s">
        <v>31</v>
      </c>
      <c r="D18" s="18"/>
      <c r="E18" s="18" t="s">
        <v>32</v>
      </c>
      <c r="F18" s="20"/>
      <c r="G18" s="19"/>
      <c r="H18" s="19"/>
    </row>
    <row r="19" spans="1:8" s="21" customFormat="1" x14ac:dyDescent="0.25">
      <c r="A19" s="37">
        <v>26</v>
      </c>
      <c r="B19" s="18" t="s">
        <v>66</v>
      </c>
      <c r="C19" s="18" t="s">
        <v>33</v>
      </c>
      <c r="D19" s="18"/>
      <c r="E19" s="18" t="s">
        <v>34</v>
      </c>
      <c r="F19" s="20"/>
      <c r="G19" s="19"/>
      <c r="H19" s="19"/>
    </row>
    <row r="20" spans="1:8" s="21" customFormat="1" x14ac:dyDescent="0.25">
      <c r="A20" s="37">
        <v>28</v>
      </c>
      <c r="B20" s="18" t="s">
        <v>66</v>
      </c>
      <c r="C20" s="18" t="s">
        <v>35</v>
      </c>
      <c r="D20" s="18"/>
      <c r="E20" s="18" t="s">
        <v>36</v>
      </c>
      <c r="F20" s="20"/>
      <c r="G20" s="19"/>
      <c r="H20" s="19"/>
    </row>
    <row r="21" spans="1:8" s="21" customFormat="1" x14ac:dyDescent="0.25">
      <c r="A21" s="37">
        <v>4</v>
      </c>
      <c r="B21" s="18" t="s">
        <v>66</v>
      </c>
      <c r="C21" s="18" t="s">
        <v>37</v>
      </c>
      <c r="D21" s="18"/>
      <c r="E21" s="18" t="s">
        <v>38</v>
      </c>
      <c r="F21" s="20"/>
      <c r="G21" s="19"/>
      <c r="H21" s="19"/>
    </row>
    <row r="22" spans="1:8" s="21" customFormat="1" x14ac:dyDescent="0.25">
      <c r="A22" s="37">
        <v>85</v>
      </c>
      <c r="B22" s="18" t="s">
        <v>67</v>
      </c>
      <c r="C22" s="18" t="s">
        <v>39</v>
      </c>
      <c r="D22" s="18"/>
      <c r="E22" s="18" t="s">
        <v>40</v>
      </c>
      <c r="F22" s="20"/>
      <c r="G22" s="19"/>
      <c r="H22" s="19"/>
    </row>
    <row r="23" spans="1:8" s="21" customFormat="1" x14ac:dyDescent="0.25">
      <c r="A23" s="37">
        <v>85</v>
      </c>
      <c r="B23" s="18" t="s">
        <v>67</v>
      </c>
      <c r="C23" s="18" t="s">
        <v>41</v>
      </c>
      <c r="D23" s="18"/>
      <c r="E23" s="18" t="s">
        <v>42</v>
      </c>
      <c r="F23" s="20"/>
      <c r="G23" s="19"/>
      <c r="H23" s="19"/>
    </row>
    <row r="24" spans="1:8" x14ac:dyDescent="0.25">
      <c r="A24" s="37">
        <v>5</v>
      </c>
      <c r="B24" s="18" t="s">
        <v>66</v>
      </c>
      <c r="C24" s="18" t="s">
        <v>43</v>
      </c>
      <c r="D24" s="18"/>
      <c r="E24" s="18" t="s">
        <v>44</v>
      </c>
      <c r="F24" s="18"/>
    </row>
    <row r="25" spans="1:8" x14ac:dyDescent="0.25">
      <c r="A25" s="37">
        <v>5</v>
      </c>
      <c r="B25" s="18" t="s">
        <v>66</v>
      </c>
      <c r="C25" s="18" t="s">
        <v>45</v>
      </c>
      <c r="D25" s="18"/>
      <c r="E25" s="18" t="s">
        <v>46</v>
      </c>
      <c r="F25" s="18"/>
    </row>
    <row r="26" spans="1:8" s="21" customFormat="1" x14ac:dyDescent="0.25">
      <c r="A26" s="37">
        <v>2</v>
      </c>
      <c r="B26" s="18" t="s">
        <v>66</v>
      </c>
      <c r="C26" s="18" t="s">
        <v>47</v>
      </c>
      <c r="D26" s="18"/>
      <c r="E26" s="18" t="s">
        <v>48</v>
      </c>
      <c r="F26" s="20"/>
      <c r="H26" s="19">
        <f>SUM(H15:H25)</f>
        <v>0</v>
      </c>
    </row>
    <row r="27" spans="1:8" s="21" customFormat="1" x14ac:dyDescent="0.25">
      <c r="A27" s="37">
        <v>2</v>
      </c>
      <c r="B27" s="18" t="s">
        <v>66</v>
      </c>
      <c r="C27" s="18" t="s">
        <v>49</v>
      </c>
      <c r="D27" s="18"/>
      <c r="E27" s="18" t="s">
        <v>50</v>
      </c>
      <c r="F27" s="22"/>
      <c r="H27" s="19"/>
    </row>
    <row r="28" spans="1:8" s="21" customFormat="1" x14ac:dyDescent="0.25">
      <c r="A28" s="37">
        <v>2</v>
      </c>
      <c r="B28" s="18" t="s">
        <v>66</v>
      </c>
      <c r="C28" s="18" t="s">
        <v>51</v>
      </c>
      <c r="D28" s="18"/>
      <c r="E28" s="18" t="s">
        <v>52</v>
      </c>
      <c r="F28" s="22"/>
      <c r="H28" s="19"/>
    </row>
    <row r="29" spans="1:8" s="21" customFormat="1" x14ac:dyDescent="0.25">
      <c r="A29" s="37">
        <v>5</v>
      </c>
      <c r="B29" s="18" t="s">
        <v>66</v>
      </c>
      <c r="C29" s="18" t="s">
        <v>53</v>
      </c>
      <c r="D29" s="18"/>
      <c r="E29" s="18" t="s">
        <v>54</v>
      </c>
      <c r="F29" s="22"/>
      <c r="H29" s="19"/>
    </row>
    <row r="30" spans="1:8" s="21" customFormat="1" x14ac:dyDescent="0.25">
      <c r="A30" s="37">
        <v>1</v>
      </c>
      <c r="B30" s="18" t="s">
        <v>66</v>
      </c>
      <c r="C30" s="18" t="s">
        <v>55</v>
      </c>
      <c r="D30" s="18"/>
      <c r="E30" s="18" t="s">
        <v>56</v>
      </c>
      <c r="F30" s="22"/>
      <c r="H30" s="19"/>
    </row>
    <row r="31" spans="1:8" s="21" customFormat="1" x14ac:dyDescent="0.25">
      <c r="A31" s="37">
        <v>1</v>
      </c>
      <c r="B31" s="18" t="s">
        <v>66</v>
      </c>
      <c r="C31" s="18" t="s">
        <v>57</v>
      </c>
      <c r="D31" s="18"/>
      <c r="E31" s="18" t="s">
        <v>58</v>
      </c>
      <c r="F31" s="20"/>
      <c r="H31" s="19"/>
    </row>
    <row r="32" spans="1:8" s="21" customFormat="1" x14ac:dyDescent="0.25">
      <c r="A32" s="37">
        <v>1</v>
      </c>
      <c r="B32" s="18" t="s">
        <v>66</v>
      </c>
      <c r="C32" s="18" t="s">
        <v>59</v>
      </c>
      <c r="D32" s="18"/>
      <c r="E32" s="18" t="s">
        <v>60</v>
      </c>
      <c r="F32" s="20"/>
      <c r="H32" s="19"/>
    </row>
    <row r="33" spans="1:8" s="21" customFormat="1" x14ac:dyDescent="0.25">
      <c r="A33" s="37">
        <v>1</v>
      </c>
      <c r="B33" s="18" t="s">
        <v>66</v>
      </c>
      <c r="C33" s="18"/>
      <c r="D33" s="18"/>
      <c r="E33" s="18" t="s">
        <v>61</v>
      </c>
      <c r="F33" s="20"/>
      <c r="H33" s="19"/>
    </row>
    <row r="34" spans="1:8" s="21" customFormat="1" x14ac:dyDescent="0.25">
      <c r="A34" s="37">
        <v>1</v>
      </c>
      <c r="B34" s="18" t="s">
        <v>66</v>
      </c>
      <c r="C34" s="18"/>
      <c r="D34" s="18"/>
      <c r="E34" s="18" t="s">
        <v>62</v>
      </c>
      <c r="F34" s="22"/>
      <c r="H34" s="19"/>
    </row>
    <row r="35" spans="1:8" s="21" customFormat="1" x14ac:dyDescent="0.25">
      <c r="A35" s="37">
        <v>1</v>
      </c>
      <c r="B35" s="18" t="s">
        <v>66</v>
      </c>
      <c r="C35" s="18"/>
      <c r="D35" s="18"/>
      <c r="E35" s="18" t="s">
        <v>63</v>
      </c>
      <c r="F35" s="22"/>
      <c r="H35" s="19"/>
    </row>
    <row r="36" spans="1:8" s="21" customFormat="1" x14ac:dyDescent="0.25">
      <c r="A36" s="37">
        <v>10</v>
      </c>
      <c r="B36" s="18" t="s">
        <v>68</v>
      </c>
      <c r="C36" s="18"/>
      <c r="D36" s="18"/>
      <c r="E36" s="18" t="s">
        <v>64</v>
      </c>
      <c r="F36" s="23"/>
    </row>
    <row r="37" spans="1:8" x14ac:dyDescent="0.25">
      <c r="A37" s="37">
        <v>5</v>
      </c>
      <c r="B37" s="18" t="s">
        <v>68</v>
      </c>
      <c r="C37" s="18"/>
      <c r="D37" s="18"/>
      <c r="E37" s="18" t="s">
        <v>65</v>
      </c>
      <c r="F37" s="24"/>
      <c r="H37" s="19"/>
    </row>
    <row r="38" spans="1:8" x14ac:dyDescent="0.25">
      <c r="A38" s="17"/>
      <c r="B38" s="17"/>
      <c r="C38" s="17"/>
      <c r="D38" s="17"/>
      <c r="E38" s="17"/>
      <c r="F38" s="25"/>
    </row>
    <row r="39" spans="1:8" x14ac:dyDescent="0.25">
      <c r="A39" s="17"/>
      <c r="B39" s="17"/>
      <c r="C39" s="17"/>
      <c r="D39" s="17"/>
      <c r="E39" s="17"/>
      <c r="F39" s="17"/>
    </row>
    <row r="40" spans="1:8" x14ac:dyDescent="0.25">
      <c r="A40" s="26" t="s">
        <v>14</v>
      </c>
      <c r="B40" s="27"/>
      <c r="C40" s="27"/>
      <c r="D40" s="27"/>
      <c r="E40" s="27"/>
      <c r="F40" s="28" t="s">
        <v>15</v>
      </c>
    </row>
    <row r="41" spans="1:8" x14ac:dyDescent="0.25">
      <c r="A41" s="26"/>
      <c r="B41" s="27"/>
      <c r="C41" s="27"/>
      <c r="D41" s="27"/>
      <c r="E41" s="27"/>
      <c r="F41" s="29"/>
    </row>
    <row r="42" spans="1:8" x14ac:dyDescent="0.25">
      <c r="A42" s="26" t="s">
        <v>16</v>
      </c>
      <c r="B42" s="27"/>
      <c r="C42" s="27"/>
      <c r="D42" s="27"/>
      <c r="E42" s="27"/>
      <c r="F42" s="30"/>
    </row>
    <row r="43" spans="1:8" x14ac:dyDescent="0.25">
      <c r="A43" s="31"/>
      <c r="B43" s="32"/>
      <c r="C43" s="32"/>
      <c r="D43" s="32"/>
      <c r="E43" s="32"/>
      <c r="F43" s="28" t="s">
        <v>17</v>
      </c>
    </row>
    <row r="44" spans="1:8" x14ac:dyDescent="0.25">
      <c r="A44" s="26" t="s">
        <v>69</v>
      </c>
      <c r="B44" s="27"/>
      <c r="C44" s="27"/>
      <c r="D44" s="27"/>
      <c r="E44" s="27"/>
      <c r="F44" s="33"/>
    </row>
    <row r="45" spans="1:8" x14ac:dyDescent="0.25">
      <c r="A45" s="34"/>
      <c r="B45" s="35"/>
      <c r="C45" s="35"/>
      <c r="D45" s="35"/>
      <c r="E45" s="35"/>
      <c r="F45" s="30"/>
    </row>
    <row r="48" spans="1:8" x14ac:dyDescent="0.25">
      <c r="F48" s="36"/>
    </row>
    <row r="49" spans="6:6" x14ac:dyDescent="0.25">
      <c r="F49" s="19"/>
    </row>
    <row r="50" spans="6:6" x14ac:dyDescent="0.25">
      <c r="F50" s="19"/>
    </row>
    <row r="52" spans="6:6" x14ac:dyDescent="0.25">
      <c r="F52" s="19">
        <f>SUM(F48:F51)</f>
        <v>0</v>
      </c>
    </row>
  </sheetData>
  <mergeCells count="8">
    <mergeCell ref="A10:E10"/>
    <mergeCell ref="A11:E11"/>
    <mergeCell ref="A2:E2"/>
    <mergeCell ref="A3:E3"/>
    <mergeCell ref="A4:E4"/>
    <mergeCell ref="A5:E5"/>
    <mergeCell ref="A8:E8"/>
    <mergeCell ref="A9:E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CAA9F2-A274-4AC2-A045-5361130BE06C}">
  <sheetPr>
    <pageSetUpPr fitToPage="1"/>
  </sheetPr>
  <dimension ref="A1:H52"/>
  <sheetViews>
    <sheetView workbookViewId="0">
      <selection activeCell="F45" sqref="A1:F45"/>
    </sheetView>
  </sheetViews>
  <sheetFormatPr defaultRowHeight="15" x14ac:dyDescent="0.25"/>
  <cols>
    <col min="1" max="1" width="5.5703125" customWidth="1"/>
    <col min="2" max="2" width="6.85546875" customWidth="1"/>
    <col min="3" max="3" width="6.7109375" customWidth="1"/>
    <col min="4" max="4" width="9.5703125" customWidth="1"/>
    <col min="5" max="5" width="26" customWidth="1"/>
    <col min="6" max="6" width="41" customWidth="1"/>
    <col min="8" max="8" width="9.42578125" bestFit="1" customWidth="1"/>
  </cols>
  <sheetData>
    <row r="1" spans="1:7" x14ac:dyDescent="0.25">
      <c r="A1" s="1"/>
      <c r="B1" s="1"/>
      <c r="C1" s="1"/>
      <c r="D1" s="1"/>
      <c r="E1" s="1"/>
    </row>
    <row r="2" spans="1:7" x14ac:dyDescent="0.25">
      <c r="A2" s="50" t="s">
        <v>0</v>
      </c>
      <c r="B2" s="51"/>
      <c r="C2" s="51"/>
      <c r="D2" s="51"/>
      <c r="E2" s="52"/>
      <c r="F2" s="2" t="s">
        <v>1</v>
      </c>
    </row>
    <row r="3" spans="1:7" x14ac:dyDescent="0.25">
      <c r="A3" s="53" t="s">
        <v>2</v>
      </c>
      <c r="B3" s="54"/>
      <c r="C3" s="54"/>
      <c r="D3" s="54"/>
      <c r="E3" s="55"/>
      <c r="F3" s="3" t="s">
        <v>75</v>
      </c>
    </row>
    <row r="4" spans="1:7" x14ac:dyDescent="0.25">
      <c r="A4" s="53" t="s">
        <v>3</v>
      </c>
      <c r="B4" s="54"/>
      <c r="C4" s="54"/>
      <c r="D4" s="54"/>
      <c r="E4" s="55"/>
      <c r="F4" s="4"/>
    </row>
    <row r="5" spans="1:7" x14ac:dyDescent="0.25">
      <c r="A5" s="53" t="s">
        <v>4</v>
      </c>
      <c r="B5" s="54"/>
      <c r="C5" s="54"/>
      <c r="D5" s="54"/>
      <c r="E5" s="55"/>
      <c r="F5" s="5" t="s">
        <v>5</v>
      </c>
    </row>
    <row r="6" spans="1:7" x14ac:dyDescent="0.25">
      <c r="A6" s="6"/>
      <c r="B6" s="6"/>
      <c r="C6" s="6"/>
      <c r="D6" s="6"/>
      <c r="E6" s="6"/>
      <c r="F6" s="7"/>
    </row>
    <row r="7" spans="1:7" x14ac:dyDescent="0.25">
      <c r="A7" s="7" t="s">
        <v>6</v>
      </c>
      <c r="B7" s="1"/>
      <c r="C7" s="1"/>
      <c r="D7" s="1"/>
      <c r="E7" s="1"/>
      <c r="F7" s="8" t="s">
        <v>7</v>
      </c>
    </row>
    <row r="8" spans="1:7" x14ac:dyDescent="0.25">
      <c r="A8" s="56"/>
      <c r="B8" s="57"/>
      <c r="C8" s="57"/>
      <c r="D8" s="57"/>
      <c r="E8" s="58"/>
      <c r="F8" s="9"/>
    </row>
    <row r="9" spans="1:7" x14ac:dyDescent="0.25">
      <c r="A9" s="59" t="s">
        <v>20</v>
      </c>
      <c r="B9" s="60"/>
      <c r="C9" s="60"/>
      <c r="D9" s="60"/>
      <c r="E9" s="61"/>
      <c r="F9" s="10" t="s">
        <v>18</v>
      </c>
    </row>
    <row r="10" spans="1:7" x14ac:dyDescent="0.25">
      <c r="A10" s="44" t="s">
        <v>21</v>
      </c>
      <c r="B10" s="45"/>
      <c r="C10" s="45"/>
      <c r="D10" s="45"/>
      <c r="E10" s="46"/>
      <c r="F10" s="10" t="s">
        <v>19</v>
      </c>
    </row>
    <row r="11" spans="1:7" x14ac:dyDescent="0.25">
      <c r="A11" s="47" t="s">
        <v>22</v>
      </c>
      <c r="B11" s="48"/>
      <c r="C11" s="48"/>
      <c r="D11" s="48"/>
      <c r="E11" s="49"/>
      <c r="F11" s="11"/>
    </row>
    <row r="12" spans="1:7" x14ac:dyDescent="0.25">
      <c r="A12" s="12"/>
      <c r="B12" s="13"/>
      <c r="C12" s="13"/>
      <c r="D12" s="13"/>
      <c r="E12" s="13"/>
      <c r="F12" s="14"/>
    </row>
    <row r="13" spans="1:7" x14ac:dyDescent="0.25">
      <c r="A13" s="15" t="s">
        <v>8</v>
      </c>
      <c r="B13" s="15" t="s">
        <v>9</v>
      </c>
      <c r="C13" s="15" t="s">
        <v>10</v>
      </c>
      <c r="D13" s="15" t="s">
        <v>11</v>
      </c>
      <c r="E13" s="13" t="s">
        <v>12</v>
      </c>
      <c r="F13" s="16" t="s">
        <v>13</v>
      </c>
    </row>
    <row r="14" spans="1:7" x14ac:dyDescent="0.25">
      <c r="A14" s="37">
        <v>40</v>
      </c>
      <c r="B14" s="18" t="s">
        <v>68</v>
      </c>
      <c r="C14" s="18"/>
      <c r="D14" s="18"/>
      <c r="E14" s="18" t="s">
        <v>81</v>
      </c>
      <c r="F14" s="18"/>
    </row>
    <row r="15" spans="1:7" x14ac:dyDescent="0.25">
      <c r="A15" s="37">
        <v>400</v>
      </c>
      <c r="B15" s="18" t="s">
        <v>68</v>
      </c>
      <c r="C15" s="18"/>
      <c r="D15" s="18"/>
      <c r="E15" s="18" t="s">
        <v>82</v>
      </c>
      <c r="F15" s="18"/>
    </row>
    <row r="16" spans="1:7" s="21" customFormat="1" x14ac:dyDescent="0.25">
      <c r="A16" s="37">
        <v>200</v>
      </c>
      <c r="B16" s="18" t="s">
        <v>68</v>
      </c>
      <c r="C16" s="18"/>
      <c r="D16" s="18"/>
      <c r="E16" s="18" t="s">
        <v>83</v>
      </c>
      <c r="F16" s="18"/>
      <c r="G16"/>
    </row>
    <row r="17" spans="1:7" s="21" customFormat="1" x14ac:dyDescent="0.25">
      <c r="A17" s="37">
        <v>50</v>
      </c>
      <c r="B17" s="18" t="s">
        <v>68</v>
      </c>
      <c r="C17" s="18"/>
      <c r="D17" s="18"/>
      <c r="E17" s="18" t="s">
        <v>84</v>
      </c>
      <c r="F17" s="18"/>
      <c r="G17"/>
    </row>
    <row r="18" spans="1:7" s="21" customFormat="1" x14ac:dyDescent="0.25">
      <c r="A18" s="37">
        <v>15</v>
      </c>
      <c r="B18" s="18" t="s">
        <v>68</v>
      </c>
      <c r="C18" s="18"/>
      <c r="D18" s="18"/>
      <c r="E18" s="18" t="s">
        <v>85</v>
      </c>
      <c r="F18" s="18"/>
      <c r="G18"/>
    </row>
    <row r="19" spans="1:7" s="21" customFormat="1" x14ac:dyDescent="0.25">
      <c r="A19" s="37">
        <v>200</v>
      </c>
      <c r="B19" s="18" t="s">
        <v>68</v>
      </c>
      <c r="C19" s="18"/>
      <c r="D19" s="18"/>
      <c r="E19" s="18" t="s">
        <v>86</v>
      </c>
      <c r="F19" s="18"/>
      <c r="G19"/>
    </row>
    <row r="20" spans="1:7" s="21" customFormat="1" x14ac:dyDescent="0.25">
      <c r="A20" s="37">
        <v>100</v>
      </c>
      <c r="B20" s="18" t="s">
        <v>68</v>
      </c>
      <c r="C20" s="18"/>
      <c r="D20" s="18"/>
      <c r="E20" s="18" t="s">
        <v>87</v>
      </c>
      <c r="F20" s="18"/>
      <c r="G20"/>
    </row>
    <row r="21" spans="1:7" s="21" customFormat="1" x14ac:dyDescent="0.25">
      <c r="A21" s="37">
        <v>25</v>
      </c>
      <c r="B21" s="18" t="s">
        <v>68</v>
      </c>
      <c r="C21" s="18"/>
      <c r="D21" s="18"/>
      <c r="E21" s="18" t="s">
        <v>88</v>
      </c>
      <c r="F21" s="18"/>
      <c r="G21"/>
    </row>
    <row r="22" spans="1:7" s="21" customFormat="1" x14ac:dyDescent="0.25">
      <c r="A22" s="37">
        <v>100</v>
      </c>
      <c r="B22" s="18" t="s">
        <v>68</v>
      </c>
      <c r="C22" s="18"/>
      <c r="D22" s="18"/>
      <c r="E22" s="18" t="s">
        <v>89</v>
      </c>
      <c r="F22" s="18"/>
      <c r="G22"/>
    </row>
    <row r="23" spans="1:7" s="21" customFormat="1" x14ac:dyDescent="0.25">
      <c r="A23" s="37">
        <v>50</v>
      </c>
      <c r="B23" s="18" t="s">
        <v>68</v>
      </c>
      <c r="C23" s="18"/>
      <c r="D23" s="18"/>
      <c r="E23" s="18" t="s">
        <v>90</v>
      </c>
      <c r="F23" s="18"/>
      <c r="G23"/>
    </row>
    <row r="24" spans="1:7" x14ac:dyDescent="0.25">
      <c r="A24" s="37">
        <v>100</v>
      </c>
      <c r="B24" s="18" t="s">
        <v>68</v>
      </c>
      <c r="C24" s="18"/>
      <c r="D24" s="18"/>
      <c r="E24" s="18" t="s">
        <v>91</v>
      </c>
      <c r="F24" s="18"/>
    </row>
    <row r="25" spans="1:7" x14ac:dyDescent="0.25">
      <c r="A25" s="37">
        <v>25</v>
      </c>
      <c r="B25" s="18" t="s">
        <v>68</v>
      </c>
      <c r="C25" s="18"/>
      <c r="D25" s="18"/>
      <c r="E25" s="18" t="s">
        <v>92</v>
      </c>
      <c r="F25" s="18"/>
    </row>
    <row r="26" spans="1:7" s="21" customFormat="1" x14ac:dyDescent="0.25">
      <c r="A26" s="37">
        <v>90</v>
      </c>
      <c r="B26" s="18" t="s">
        <v>102</v>
      </c>
      <c r="C26" s="18"/>
      <c r="D26" s="18"/>
      <c r="E26" s="18" t="s">
        <v>93</v>
      </c>
      <c r="F26" s="18"/>
      <c r="G26"/>
    </row>
    <row r="27" spans="1:7" s="21" customFormat="1" x14ac:dyDescent="0.25">
      <c r="A27" s="37">
        <v>3</v>
      </c>
      <c r="B27" s="18" t="s">
        <v>102</v>
      </c>
      <c r="C27" s="18"/>
      <c r="D27" s="18"/>
      <c r="E27" s="18" t="s">
        <v>94</v>
      </c>
      <c r="F27" s="18"/>
      <c r="G27"/>
    </row>
    <row r="28" spans="1:7" s="21" customFormat="1" x14ac:dyDescent="0.25">
      <c r="A28" s="37">
        <v>7</v>
      </c>
      <c r="B28" s="18" t="s">
        <v>102</v>
      </c>
      <c r="C28" s="18"/>
      <c r="D28" s="18"/>
      <c r="E28" s="18" t="s">
        <v>95</v>
      </c>
      <c r="F28" s="18"/>
      <c r="G28"/>
    </row>
    <row r="29" spans="1:7" s="21" customFormat="1" x14ac:dyDescent="0.25">
      <c r="A29" s="37">
        <v>2</v>
      </c>
      <c r="B29" s="18" t="s">
        <v>102</v>
      </c>
      <c r="C29" s="18"/>
      <c r="D29" s="18"/>
      <c r="E29" s="18" t="s">
        <v>96</v>
      </c>
      <c r="F29" s="18"/>
      <c r="G29"/>
    </row>
    <row r="30" spans="1:7" s="21" customFormat="1" x14ac:dyDescent="0.25">
      <c r="A30" s="37">
        <v>3</v>
      </c>
      <c r="B30" s="18" t="s">
        <v>102</v>
      </c>
      <c r="C30" s="18"/>
      <c r="D30" s="18"/>
      <c r="E30" s="18" t="s">
        <v>97</v>
      </c>
      <c r="F30" s="18"/>
      <c r="G30"/>
    </row>
    <row r="31" spans="1:7" s="21" customFormat="1" x14ac:dyDescent="0.25">
      <c r="A31" s="37">
        <v>3</v>
      </c>
      <c r="B31" s="18" t="s">
        <v>102</v>
      </c>
      <c r="C31" s="18"/>
      <c r="D31" s="18"/>
      <c r="E31" s="18" t="s">
        <v>98</v>
      </c>
      <c r="F31" s="18"/>
      <c r="G31"/>
    </row>
    <row r="32" spans="1:7" s="21" customFormat="1" x14ac:dyDescent="0.25">
      <c r="A32" s="37">
        <v>2</v>
      </c>
      <c r="B32" s="18" t="s">
        <v>102</v>
      </c>
      <c r="C32" s="18"/>
      <c r="D32" s="18"/>
      <c r="E32" s="18" t="s">
        <v>99</v>
      </c>
      <c r="F32" s="18"/>
      <c r="G32"/>
    </row>
    <row r="33" spans="1:8" s="21" customFormat="1" x14ac:dyDescent="0.25">
      <c r="A33" s="37">
        <v>1</v>
      </c>
      <c r="B33" s="18" t="s">
        <v>102</v>
      </c>
      <c r="C33" s="18"/>
      <c r="D33" s="18"/>
      <c r="E33" s="18" t="s">
        <v>100</v>
      </c>
      <c r="F33" s="18"/>
      <c r="G33"/>
    </row>
    <row r="34" spans="1:8" s="21" customFormat="1" x14ac:dyDescent="0.25">
      <c r="A34" s="37">
        <v>30</v>
      </c>
      <c r="B34" s="18" t="s">
        <v>102</v>
      </c>
      <c r="C34" s="18"/>
      <c r="D34" s="18"/>
      <c r="E34" s="18" t="s">
        <v>101</v>
      </c>
      <c r="F34" s="18"/>
      <c r="G34"/>
    </row>
    <row r="35" spans="1:8" s="21" customFormat="1" x14ac:dyDescent="0.25">
      <c r="A35" s="37"/>
      <c r="B35" s="18"/>
      <c r="C35" s="18"/>
      <c r="D35" s="18"/>
      <c r="E35" s="18"/>
      <c r="F35" s="22"/>
      <c r="H35" s="19"/>
    </row>
    <row r="36" spans="1:8" s="21" customFormat="1" x14ac:dyDescent="0.25">
      <c r="A36" s="37"/>
      <c r="B36" s="18"/>
      <c r="C36" s="18"/>
      <c r="D36" s="18"/>
      <c r="E36" s="18"/>
      <c r="F36" s="23"/>
    </row>
    <row r="37" spans="1:8" x14ac:dyDescent="0.25">
      <c r="A37" s="37"/>
      <c r="B37" s="18"/>
      <c r="C37" s="18"/>
      <c r="D37" s="18"/>
      <c r="E37" s="18"/>
      <c r="F37" s="24"/>
      <c r="H37" s="19"/>
    </row>
    <row r="38" spans="1:8" x14ac:dyDescent="0.25">
      <c r="A38" s="17"/>
      <c r="B38" s="17"/>
      <c r="C38" s="17"/>
      <c r="D38" s="17"/>
      <c r="E38" s="17"/>
      <c r="F38" s="25"/>
    </row>
    <row r="39" spans="1:8" x14ac:dyDescent="0.25">
      <c r="A39" s="17"/>
      <c r="B39" s="17"/>
      <c r="C39" s="17"/>
      <c r="D39" s="17"/>
      <c r="E39" s="17"/>
      <c r="F39" s="17"/>
    </row>
    <row r="40" spans="1:8" x14ac:dyDescent="0.25">
      <c r="A40" s="26" t="s">
        <v>14</v>
      </c>
      <c r="B40" s="27"/>
      <c r="C40" s="27"/>
      <c r="D40" s="27"/>
      <c r="E40" s="27"/>
      <c r="F40" s="28" t="s">
        <v>15</v>
      </c>
    </row>
    <row r="41" spans="1:8" x14ac:dyDescent="0.25">
      <c r="A41" s="26"/>
      <c r="B41" s="27"/>
      <c r="C41" s="27"/>
      <c r="D41" s="27"/>
      <c r="E41" s="27"/>
      <c r="F41" s="29"/>
    </row>
    <row r="42" spans="1:8" x14ac:dyDescent="0.25">
      <c r="A42" s="26" t="s">
        <v>16</v>
      </c>
      <c r="B42" s="27"/>
      <c r="C42" s="27"/>
      <c r="D42" s="27"/>
      <c r="E42" s="27"/>
      <c r="F42" s="30"/>
    </row>
    <row r="43" spans="1:8" x14ac:dyDescent="0.25">
      <c r="A43" s="31"/>
      <c r="B43" s="32"/>
      <c r="C43" s="32"/>
      <c r="D43" s="32"/>
      <c r="E43" s="32"/>
      <c r="F43" s="28" t="s">
        <v>17</v>
      </c>
    </row>
    <row r="44" spans="1:8" x14ac:dyDescent="0.25">
      <c r="A44" s="26" t="s">
        <v>76</v>
      </c>
      <c r="B44" s="27"/>
      <c r="C44" s="27"/>
      <c r="D44" s="27"/>
      <c r="E44" s="27"/>
      <c r="F44" s="33"/>
    </row>
    <row r="45" spans="1:8" x14ac:dyDescent="0.25">
      <c r="A45" s="34"/>
      <c r="B45" s="35"/>
      <c r="C45" s="35"/>
      <c r="D45" s="35"/>
      <c r="E45" s="35"/>
      <c r="F45" s="30"/>
    </row>
    <row r="48" spans="1:8" x14ac:dyDescent="0.25">
      <c r="F48" s="36"/>
    </row>
    <row r="49" spans="6:6" x14ac:dyDescent="0.25">
      <c r="F49" s="19"/>
    </row>
    <row r="50" spans="6:6" x14ac:dyDescent="0.25">
      <c r="F50" s="19"/>
    </row>
    <row r="52" spans="6:6" x14ac:dyDescent="0.25">
      <c r="F52" s="19">
        <f>SUM(F48:F51)</f>
        <v>0</v>
      </c>
    </row>
  </sheetData>
  <mergeCells count="8">
    <mergeCell ref="A10:E10"/>
    <mergeCell ref="A11:E11"/>
    <mergeCell ref="A2:E2"/>
    <mergeCell ref="A3:E3"/>
    <mergeCell ref="A4:E4"/>
    <mergeCell ref="A5:E5"/>
    <mergeCell ref="A8:E8"/>
    <mergeCell ref="A9:E9"/>
  </mergeCells>
  <pageMargins left="0.7" right="0.7" top="0.75" bottom="0.75" header="0.3" footer="0.3"/>
  <pageSetup paperSize="9" scale="91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ED486E-4CF0-41B9-9CA2-CEBA3C6478D9}">
  <sheetPr>
    <pageSetUpPr fitToPage="1"/>
  </sheetPr>
  <dimension ref="A1:H52"/>
  <sheetViews>
    <sheetView topLeftCell="A33" workbookViewId="0">
      <selection activeCell="F45" sqref="A1:F45"/>
    </sheetView>
  </sheetViews>
  <sheetFormatPr defaultRowHeight="15" x14ac:dyDescent="0.25"/>
  <cols>
    <col min="1" max="1" width="5.5703125" customWidth="1"/>
    <col min="2" max="2" width="6.85546875" customWidth="1"/>
    <col min="3" max="3" width="6.7109375" customWidth="1"/>
    <col min="4" max="4" width="9.5703125" customWidth="1"/>
    <col min="5" max="5" width="26" customWidth="1"/>
    <col min="6" max="6" width="41" customWidth="1"/>
    <col min="8" max="8" width="9.42578125" bestFit="1" customWidth="1"/>
  </cols>
  <sheetData>
    <row r="1" spans="1:6" x14ac:dyDescent="0.25">
      <c r="A1" s="1"/>
      <c r="B1" s="1"/>
      <c r="C1" s="1"/>
      <c r="D1" s="1"/>
      <c r="E1" s="1"/>
    </row>
    <row r="2" spans="1:6" x14ac:dyDescent="0.25">
      <c r="A2" s="50" t="s">
        <v>0</v>
      </c>
      <c r="B2" s="51"/>
      <c r="C2" s="51"/>
      <c r="D2" s="51"/>
      <c r="E2" s="52"/>
      <c r="F2" s="2" t="s">
        <v>1</v>
      </c>
    </row>
    <row r="3" spans="1:6" x14ac:dyDescent="0.25">
      <c r="A3" s="53" t="s">
        <v>2</v>
      </c>
      <c r="B3" s="54"/>
      <c r="C3" s="54"/>
      <c r="D3" s="54"/>
      <c r="E3" s="55"/>
      <c r="F3" s="3" t="s">
        <v>77</v>
      </c>
    </row>
    <row r="4" spans="1:6" x14ac:dyDescent="0.25">
      <c r="A4" s="53" t="s">
        <v>3</v>
      </c>
      <c r="B4" s="54"/>
      <c r="C4" s="54"/>
      <c r="D4" s="54"/>
      <c r="E4" s="55"/>
      <c r="F4" s="4"/>
    </row>
    <row r="5" spans="1:6" x14ac:dyDescent="0.25">
      <c r="A5" s="53" t="s">
        <v>4</v>
      </c>
      <c r="B5" s="54"/>
      <c r="C5" s="54"/>
      <c r="D5" s="54"/>
      <c r="E5" s="55"/>
      <c r="F5" s="5" t="s">
        <v>5</v>
      </c>
    </row>
    <row r="6" spans="1:6" x14ac:dyDescent="0.25">
      <c r="A6" s="6"/>
      <c r="B6" s="6"/>
      <c r="C6" s="6"/>
      <c r="D6" s="6"/>
      <c r="E6" s="6"/>
      <c r="F6" s="7"/>
    </row>
    <row r="7" spans="1:6" x14ac:dyDescent="0.25">
      <c r="A7" s="7" t="s">
        <v>6</v>
      </c>
      <c r="B7" s="1"/>
      <c r="C7" s="1"/>
      <c r="D7" s="1"/>
      <c r="E7" s="1"/>
      <c r="F7" s="8" t="s">
        <v>7</v>
      </c>
    </row>
    <row r="8" spans="1:6" x14ac:dyDescent="0.25">
      <c r="A8" s="56"/>
      <c r="B8" s="57"/>
      <c r="C8" s="57"/>
      <c r="D8" s="57"/>
      <c r="E8" s="58"/>
      <c r="F8" s="9"/>
    </row>
    <row r="9" spans="1:6" x14ac:dyDescent="0.25">
      <c r="A9" s="59" t="s">
        <v>70</v>
      </c>
      <c r="B9" s="60"/>
      <c r="C9" s="60"/>
      <c r="D9" s="60"/>
      <c r="E9" s="61"/>
      <c r="F9" s="10" t="s">
        <v>18</v>
      </c>
    </row>
    <row r="10" spans="1:6" x14ac:dyDescent="0.25">
      <c r="A10" s="44" t="s">
        <v>71</v>
      </c>
      <c r="B10" s="45"/>
      <c r="C10" s="45"/>
      <c r="D10" s="45"/>
      <c r="E10" s="46"/>
      <c r="F10" s="10" t="s">
        <v>19</v>
      </c>
    </row>
    <row r="11" spans="1:6" x14ac:dyDescent="0.25">
      <c r="A11" s="47" t="s">
        <v>72</v>
      </c>
      <c r="B11" s="48"/>
      <c r="C11" s="48"/>
      <c r="D11" s="48"/>
      <c r="E11" s="49"/>
      <c r="F11" s="11"/>
    </row>
    <row r="12" spans="1:6" x14ac:dyDescent="0.25">
      <c r="A12" s="12"/>
      <c r="B12" s="13"/>
      <c r="C12" s="13"/>
      <c r="D12" s="13"/>
      <c r="E12" s="13"/>
      <c r="F12" s="14"/>
    </row>
    <row r="13" spans="1:6" x14ac:dyDescent="0.25">
      <c r="A13" s="15" t="s">
        <v>8</v>
      </c>
      <c r="B13" s="15" t="s">
        <v>9</v>
      </c>
      <c r="C13" s="15" t="s">
        <v>10</v>
      </c>
      <c r="D13" s="15" t="s">
        <v>11</v>
      </c>
      <c r="E13" s="13" t="s">
        <v>12</v>
      </c>
      <c r="F13" s="16" t="s">
        <v>13</v>
      </c>
    </row>
    <row r="14" spans="1:6" x14ac:dyDescent="0.25">
      <c r="A14" s="37" t="s">
        <v>66</v>
      </c>
      <c r="B14" s="39">
        <v>2</v>
      </c>
      <c r="C14" s="18"/>
      <c r="D14" s="18"/>
      <c r="E14" s="18" t="s">
        <v>96</v>
      </c>
      <c r="F14" s="18"/>
    </row>
    <row r="15" spans="1:6" x14ac:dyDescent="0.25">
      <c r="A15" s="37" t="s">
        <v>66</v>
      </c>
      <c r="B15" s="39">
        <v>1</v>
      </c>
      <c r="C15" s="18"/>
      <c r="D15" s="18"/>
      <c r="E15" s="18" t="s">
        <v>97</v>
      </c>
      <c r="F15" s="18"/>
    </row>
    <row r="16" spans="1:6" s="21" customFormat="1" x14ac:dyDescent="0.25">
      <c r="A16" s="37" t="s">
        <v>66</v>
      </c>
      <c r="B16" s="39">
        <v>3</v>
      </c>
      <c r="C16" s="18"/>
      <c r="D16" s="18"/>
      <c r="E16" s="18" t="s">
        <v>98</v>
      </c>
      <c r="F16" s="18"/>
    </row>
    <row r="17" spans="1:6" s="21" customFormat="1" x14ac:dyDescent="0.25">
      <c r="A17" s="37" t="s">
        <v>66</v>
      </c>
      <c r="B17" s="39">
        <v>3</v>
      </c>
      <c r="C17" s="18"/>
      <c r="D17" s="18"/>
      <c r="E17" s="18" t="s">
        <v>99</v>
      </c>
      <c r="F17" s="18"/>
    </row>
    <row r="18" spans="1:6" s="21" customFormat="1" x14ac:dyDescent="0.25">
      <c r="A18" s="37" t="s">
        <v>66</v>
      </c>
      <c r="B18" s="39">
        <v>1</v>
      </c>
      <c r="C18" s="18"/>
      <c r="D18" s="18"/>
      <c r="E18" s="18" t="s">
        <v>100</v>
      </c>
      <c r="F18" s="18"/>
    </row>
    <row r="19" spans="1:6" s="21" customFormat="1" x14ac:dyDescent="0.25">
      <c r="A19" s="37" t="s">
        <v>66</v>
      </c>
      <c r="B19" s="39">
        <v>3</v>
      </c>
      <c r="C19" s="18"/>
      <c r="D19" s="18"/>
      <c r="E19" s="18" t="s">
        <v>127</v>
      </c>
      <c r="F19" s="18"/>
    </row>
    <row r="20" spans="1:6" s="21" customFormat="1" x14ac:dyDescent="0.25">
      <c r="A20" s="37" t="s">
        <v>66</v>
      </c>
      <c r="B20" s="39">
        <v>2</v>
      </c>
      <c r="C20" s="18"/>
      <c r="D20" s="18"/>
      <c r="E20" s="18" t="s">
        <v>95</v>
      </c>
      <c r="F20" s="18"/>
    </row>
    <row r="21" spans="1:6" s="21" customFormat="1" x14ac:dyDescent="0.25">
      <c r="A21" s="37" t="s">
        <v>66</v>
      </c>
      <c r="B21" s="39">
        <v>90</v>
      </c>
      <c r="C21" s="18"/>
      <c r="D21" s="18"/>
      <c r="E21" s="18" t="s">
        <v>93</v>
      </c>
      <c r="F21" s="18"/>
    </row>
    <row r="22" spans="1:6" s="21" customFormat="1" x14ac:dyDescent="0.25">
      <c r="A22" s="37" t="s">
        <v>66</v>
      </c>
      <c r="B22" s="39">
        <v>6</v>
      </c>
      <c r="C22" s="18"/>
      <c r="D22" s="18"/>
      <c r="E22" s="18" t="s">
        <v>94</v>
      </c>
      <c r="F22" s="18"/>
    </row>
    <row r="23" spans="1:6" s="21" customFormat="1" x14ac:dyDescent="0.25">
      <c r="A23" s="37" t="s">
        <v>66</v>
      </c>
      <c r="B23" s="39">
        <v>2</v>
      </c>
      <c r="C23" s="18"/>
      <c r="D23" s="18"/>
      <c r="E23" s="18" t="s">
        <v>128</v>
      </c>
      <c r="F23" s="18"/>
    </row>
    <row r="24" spans="1:6" x14ac:dyDescent="0.25">
      <c r="A24" s="37"/>
      <c r="B24" s="39"/>
      <c r="C24" s="18"/>
      <c r="D24" s="18"/>
      <c r="E24" s="18" t="s">
        <v>129</v>
      </c>
      <c r="F24" s="18"/>
    </row>
    <row r="25" spans="1:6" x14ac:dyDescent="0.25">
      <c r="A25" s="37" t="s">
        <v>68</v>
      </c>
      <c r="B25" s="39">
        <v>100</v>
      </c>
      <c r="C25" s="18"/>
      <c r="D25" s="18"/>
      <c r="E25" s="18" t="s">
        <v>81</v>
      </c>
      <c r="F25" s="18"/>
    </row>
    <row r="26" spans="1:6" s="21" customFormat="1" x14ac:dyDescent="0.25">
      <c r="A26" s="37" t="s">
        <v>68</v>
      </c>
      <c r="B26" s="39">
        <v>400</v>
      </c>
      <c r="C26" s="18"/>
      <c r="D26" s="18"/>
      <c r="E26" s="18" t="s">
        <v>82</v>
      </c>
      <c r="F26" s="18"/>
    </row>
    <row r="27" spans="1:6" s="21" customFormat="1" x14ac:dyDescent="0.25">
      <c r="A27" s="37" t="s">
        <v>68</v>
      </c>
      <c r="B27" s="39">
        <v>300</v>
      </c>
      <c r="C27" s="18"/>
      <c r="D27" s="18"/>
      <c r="E27" s="18" t="s">
        <v>83</v>
      </c>
      <c r="F27" s="18"/>
    </row>
    <row r="28" spans="1:6" s="21" customFormat="1" x14ac:dyDescent="0.25">
      <c r="A28" s="37" t="s">
        <v>68</v>
      </c>
      <c r="B28" s="39">
        <v>50</v>
      </c>
      <c r="C28" s="18"/>
      <c r="D28" s="18"/>
      <c r="E28" s="18" t="s">
        <v>84</v>
      </c>
      <c r="F28" s="18"/>
    </row>
    <row r="29" spans="1:6" s="21" customFormat="1" x14ac:dyDescent="0.25">
      <c r="A29" s="37" t="s">
        <v>68</v>
      </c>
      <c r="B29" s="39">
        <v>15</v>
      </c>
      <c r="C29" s="18"/>
      <c r="D29" s="18"/>
      <c r="E29" s="18" t="s">
        <v>85</v>
      </c>
      <c r="F29" s="18"/>
    </row>
    <row r="30" spans="1:6" s="21" customFormat="1" x14ac:dyDescent="0.25">
      <c r="A30" s="37" t="s">
        <v>68</v>
      </c>
      <c r="B30" s="39">
        <v>200</v>
      </c>
      <c r="C30" s="18"/>
      <c r="D30" s="18"/>
      <c r="E30" s="18" t="s">
        <v>86</v>
      </c>
      <c r="F30" s="18"/>
    </row>
    <row r="31" spans="1:6" s="21" customFormat="1" x14ac:dyDescent="0.25">
      <c r="A31" s="37" t="s">
        <v>68</v>
      </c>
      <c r="B31" s="39">
        <v>100</v>
      </c>
      <c r="C31" s="18"/>
      <c r="D31" s="18"/>
      <c r="E31" s="18" t="s">
        <v>87</v>
      </c>
      <c r="F31" s="18"/>
    </row>
    <row r="32" spans="1:6" s="21" customFormat="1" x14ac:dyDescent="0.25">
      <c r="A32" s="37" t="s">
        <v>68</v>
      </c>
      <c r="B32" s="39">
        <v>30</v>
      </c>
      <c r="C32" s="18"/>
      <c r="D32" s="18"/>
      <c r="E32" s="18" t="s">
        <v>88</v>
      </c>
      <c r="F32" s="18"/>
    </row>
    <row r="33" spans="1:8" s="21" customFormat="1" x14ac:dyDescent="0.25">
      <c r="A33" s="37" t="s">
        <v>68</v>
      </c>
      <c r="B33" s="39">
        <v>100</v>
      </c>
      <c r="C33" s="18"/>
      <c r="D33" s="18"/>
      <c r="E33" s="18" t="s">
        <v>89</v>
      </c>
      <c r="F33" s="18"/>
    </row>
    <row r="34" spans="1:8" s="21" customFormat="1" x14ac:dyDescent="0.25">
      <c r="A34" s="37" t="s">
        <v>68</v>
      </c>
      <c r="B34" s="39">
        <v>30</v>
      </c>
      <c r="C34" s="18"/>
      <c r="D34" s="18"/>
      <c r="E34" s="18" t="s">
        <v>90</v>
      </c>
      <c r="F34" s="18"/>
    </row>
    <row r="35" spans="1:8" s="21" customFormat="1" x14ac:dyDescent="0.25">
      <c r="A35" s="37" t="s">
        <v>68</v>
      </c>
      <c r="B35" s="39">
        <v>70</v>
      </c>
      <c r="C35" s="18"/>
      <c r="D35" s="18"/>
      <c r="E35" s="18" t="s">
        <v>91</v>
      </c>
      <c r="F35" s="18"/>
    </row>
    <row r="36" spans="1:8" s="21" customFormat="1" x14ac:dyDescent="0.25">
      <c r="A36" s="37"/>
      <c r="B36" s="18"/>
      <c r="C36" s="18"/>
      <c r="D36" s="18"/>
      <c r="E36" s="18"/>
      <c r="F36" s="23"/>
    </row>
    <row r="37" spans="1:8" x14ac:dyDescent="0.25">
      <c r="A37" s="37"/>
      <c r="B37" s="18"/>
      <c r="C37" s="18"/>
      <c r="D37" s="18"/>
      <c r="E37" s="18"/>
      <c r="F37" s="24"/>
      <c r="H37" s="19"/>
    </row>
    <row r="38" spans="1:8" x14ac:dyDescent="0.25">
      <c r="A38" s="17"/>
      <c r="B38" s="17"/>
      <c r="C38" s="17"/>
      <c r="D38" s="17"/>
      <c r="E38" s="17"/>
      <c r="F38" s="25"/>
    </row>
    <row r="39" spans="1:8" x14ac:dyDescent="0.25">
      <c r="A39" s="17"/>
      <c r="B39" s="17"/>
      <c r="C39" s="17"/>
      <c r="D39" s="17"/>
      <c r="E39" s="17"/>
      <c r="F39" s="17"/>
    </row>
    <row r="40" spans="1:8" x14ac:dyDescent="0.25">
      <c r="A40" s="26" t="s">
        <v>14</v>
      </c>
      <c r="B40" s="27"/>
      <c r="C40" s="27"/>
      <c r="D40" s="27"/>
      <c r="E40" s="27"/>
      <c r="F40" s="28" t="s">
        <v>15</v>
      </c>
    </row>
    <row r="41" spans="1:8" x14ac:dyDescent="0.25">
      <c r="A41" s="26"/>
      <c r="B41" s="27"/>
      <c r="C41" s="27"/>
      <c r="D41" s="27"/>
      <c r="E41" s="27"/>
      <c r="F41" s="29"/>
    </row>
    <row r="42" spans="1:8" x14ac:dyDescent="0.25">
      <c r="A42" s="26" t="s">
        <v>16</v>
      </c>
      <c r="B42" s="27"/>
      <c r="C42" s="27"/>
      <c r="D42" s="27"/>
      <c r="E42" s="27"/>
      <c r="F42" s="30"/>
    </row>
    <row r="43" spans="1:8" x14ac:dyDescent="0.25">
      <c r="A43" s="31"/>
      <c r="B43" s="32"/>
      <c r="C43" s="32"/>
      <c r="D43" s="32"/>
      <c r="E43" s="32"/>
      <c r="F43" s="28" t="s">
        <v>17</v>
      </c>
    </row>
    <row r="44" spans="1:8" x14ac:dyDescent="0.25">
      <c r="A44" s="26" t="s">
        <v>76</v>
      </c>
      <c r="B44" s="27"/>
      <c r="C44" s="27"/>
      <c r="D44" s="27"/>
      <c r="E44" s="27"/>
      <c r="F44" s="33"/>
    </row>
    <row r="45" spans="1:8" x14ac:dyDescent="0.25">
      <c r="A45" s="34"/>
      <c r="B45" s="35"/>
      <c r="C45" s="35"/>
      <c r="D45" s="35"/>
      <c r="E45" s="35"/>
      <c r="F45" s="30"/>
    </row>
    <row r="48" spans="1:8" x14ac:dyDescent="0.25">
      <c r="F48" s="36"/>
    </row>
    <row r="49" spans="6:6" x14ac:dyDescent="0.25">
      <c r="F49" s="19"/>
    </row>
    <row r="50" spans="6:6" x14ac:dyDescent="0.25">
      <c r="F50" s="19"/>
    </row>
    <row r="52" spans="6:6" x14ac:dyDescent="0.25">
      <c r="F52" s="19">
        <f>SUM(F48:F51)</f>
        <v>0</v>
      </c>
    </row>
  </sheetData>
  <mergeCells count="8">
    <mergeCell ref="A10:E10"/>
    <mergeCell ref="A11:E11"/>
    <mergeCell ref="A2:E2"/>
    <mergeCell ref="A3:E3"/>
    <mergeCell ref="A4:E4"/>
    <mergeCell ref="A5:E5"/>
    <mergeCell ref="A8:E8"/>
    <mergeCell ref="A9:E9"/>
  </mergeCells>
  <pageMargins left="0.7" right="0.7" top="0.75" bottom="0.75" header="0.3" footer="0.3"/>
  <pageSetup paperSize="9" scale="91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B19A27-0CBA-4878-BADE-42C414AA121E}">
  <sheetPr>
    <pageSetUpPr fitToPage="1"/>
  </sheetPr>
  <dimension ref="A1:G52"/>
  <sheetViews>
    <sheetView topLeftCell="A21" workbookViewId="0">
      <selection activeCell="F45" sqref="A1:F45"/>
    </sheetView>
  </sheetViews>
  <sheetFormatPr defaultRowHeight="15" x14ac:dyDescent="0.25"/>
  <cols>
    <col min="1" max="1" width="5.5703125" customWidth="1"/>
    <col min="2" max="2" width="6.85546875" customWidth="1"/>
    <col min="3" max="3" width="6.7109375" customWidth="1"/>
    <col min="4" max="4" width="9.5703125" customWidth="1"/>
    <col min="5" max="5" width="26" customWidth="1"/>
    <col min="6" max="6" width="41" customWidth="1"/>
    <col min="8" max="8" width="9.42578125" bestFit="1" customWidth="1"/>
  </cols>
  <sheetData>
    <row r="1" spans="1:7" x14ac:dyDescent="0.25">
      <c r="A1" s="1"/>
      <c r="B1" s="1"/>
      <c r="C1" s="1"/>
      <c r="D1" s="1"/>
      <c r="E1" s="1"/>
    </row>
    <row r="2" spans="1:7" x14ac:dyDescent="0.25">
      <c r="A2" s="50" t="s">
        <v>0</v>
      </c>
      <c r="B2" s="51"/>
      <c r="C2" s="51"/>
      <c r="D2" s="51"/>
      <c r="E2" s="52"/>
      <c r="F2" s="2" t="s">
        <v>1</v>
      </c>
    </row>
    <row r="3" spans="1:7" x14ac:dyDescent="0.25">
      <c r="A3" s="53" t="s">
        <v>2</v>
      </c>
      <c r="B3" s="54"/>
      <c r="C3" s="54"/>
      <c r="D3" s="54"/>
      <c r="E3" s="55"/>
      <c r="F3" s="3" t="s">
        <v>80</v>
      </c>
    </row>
    <row r="4" spans="1:7" x14ac:dyDescent="0.25">
      <c r="A4" s="53" t="s">
        <v>3</v>
      </c>
      <c r="B4" s="54"/>
      <c r="C4" s="54"/>
      <c r="D4" s="54"/>
      <c r="E4" s="55"/>
      <c r="F4" s="4"/>
    </row>
    <row r="5" spans="1:7" x14ac:dyDescent="0.25">
      <c r="A5" s="53" t="s">
        <v>4</v>
      </c>
      <c r="B5" s="54"/>
      <c r="C5" s="54"/>
      <c r="D5" s="54"/>
      <c r="E5" s="55"/>
      <c r="F5" s="5" t="s">
        <v>5</v>
      </c>
    </row>
    <row r="6" spans="1:7" x14ac:dyDescent="0.25">
      <c r="A6" s="6"/>
      <c r="B6" s="6"/>
      <c r="C6" s="6"/>
      <c r="D6" s="6"/>
      <c r="E6" s="6"/>
      <c r="F6" s="7"/>
    </row>
    <row r="7" spans="1:7" x14ac:dyDescent="0.25">
      <c r="A7" s="7" t="s">
        <v>6</v>
      </c>
      <c r="B7" s="1"/>
      <c r="C7" s="1"/>
      <c r="D7" s="1"/>
      <c r="E7" s="1"/>
      <c r="F7" s="8" t="s">
        <v>7</v>
      </c>
    </row>
    <row r="8" spans="1:7" x14ac:dyDescent="0.25">
      <c r="A8" s="56"/>
      <c r="B8" s="57"/>
      <c r="C8" s="57"/>
      <c r="D8" s="57"/>
      <c r="E8" s="58"/>
      <c r="F8" s="9"/>
    </row>
    <row r="9" spans="1:7" x14ac:dyDescent="0.25">
      <c r="A9" s="59" t="s">
        <v>20</v>
      </c>
      <c r="B9" s="60"/>
      <c r="C9" s="60"/>
      <c r="D9" s="60"/>
      <c r="E9" s="61"/>
      <c r="F9" s="10" t="s">
        <v>18</v>
      </c>
    </row>
    <row r="10" spans="1:7" x14ac:dyDescent="0.25">
      <c r="A10" s="44" t="s">
        <v>21</v>
      </c>
      <c r="B10" s="45"/>
      <c r="C10" s="45"/>
      <c r="D10" s="45"/>
      <c r="E10" s="46"/>
      <c r="F10" s="10" t="s">
        <v>19</v>
      </c>
    </row>
    <row r="11" spans="1:7" x14ac:dyDescent="0.25">
      <c r="A11" s="47" t="s">
        <v>22</v>
      </c>
      <c r="B11" s="48"/>
      <c r="C11" s="48"/>
      <c r="D11" s="48"/>
      <c r="E11" s="49"/>
      <c r="F11" s="11"/>
    </row>
    <row r="12" spans="1:7" x14ac:dyDescent="0.25">
      <c r="A12" s="12"/>
      <c r="B12" s="13"/>
      <c r="C12" s="13"/>
      <c r="D12" s="13"/>
      <c r="E12" s="13"/>
      <c r="F12" s="14"/>
    </row>
    <row r="13" spans="1:7" x14ac:dyDescent="0.25">
      <c r="A13" s="15" t="s">
        <v>8</v>
      </c>
      <c r="B13" s="15" t="s">
        <v>9</v>
      </c>
      <c r="C13" s="15" t="s">
        <v>10</v>
      </c>
      <c r="D13" s="15" t="s">
        <v>11</v>
      </c>
      <c r="E13" s="13" t="s">
        <v>12</v>
      </c>
      <c r="F13" s="16" t="s">
        <v>13</v>
      </c>
    </row>
    <row r="14" spans="1:7" x14ac:dyDescent="0.25">
      <c r="A14" s="37">
        <v>300</v>
      </c>
      <c r="B14" s="18" t="s">
        <v>68</v>
      </c>
      <c r="C14" s="18"/>
      <c r="D14" s="18"/>
      <c r="E14" s="18" t="s">
        <v>103</v>
      </c>
      <c r="F14" s="18"/>
    </row>
    <row r="15" spans="1:7" x14ac:dyDescent="0.25">
      <c r="A15" s="37">
        <v>400</v>
      </c>
      <c r="B15" s="18" t="s">
        <v>68</v>
      </c>
      <c r="C15" s="18"/>
      <c r="D15" s="18"/>
      <c r="E15" s="18" t="s">
        <v>104</v>
      </c>
      <c r="F15" s="18"/>
    </row>
    <row r="16" spans="1:7" s="21" customFormat="1" x14ac:dyDescent="0.25">
      <c r="A16" s="37">
        <v>200</v>
      </c>
      <c r="B16" s="18" t="s">
        <v>68</v>
      </c>
      <c r="C16" s="18"/>
      <c r="D16" s="18"/>
      <c r="E16" s="18" t="s">
        <v>105</v>
      </c>
      <c r="F16" s="18"/>
      <c r="G16"/>
    </row>
    <row r="17" spans="1:7" s="21" customFormat="1" x14ac:dyDescent="0.25">
      <c r="A17" s="37">
        <v>200</v>
      </c>
      <c r="B17" s="18" t="s">
        <v>68</v>
      </c>
      <c r="C17" s="18"/>
      <c r="D17" s="18"/>
      <c r="E17" s="18" t="s">
        <v>106</v>
      </c>
      <c r="F17" s="18"/>
      <c r="G17"/>
    </row>
    <row r="18" spans="1:7" s="21" customFormat="1" x14ac:dyDescent="0.25">
      <c r="A18" s="37">
        <v>200</v>
      </c>
      <c r="B18" s="18" t="s">
        <v>68</v>
      </c>
      <c r="C18" s="18"/>
      <c r="D18" s="18"/>
      <c r="E18" s="18" t="s">
        <v>107</v>
      </c>
      <c r="F18" s="18"/>
      <c r="G18"/>
    </row>
    <row r="19" spans="1:7" s="21" customFormat="1" x14ac:dyDescent="0.25">
      <c r="A19" s="37">
        <v>200</v>
      </c>
      <c r="B19" s="18" t="s">
        <v>68</v>
      </c>
      <c r="C19" s="18"/>
      <c r="D19" s="18"/>
      <c r="E19" s="18" t="s">
        <v>108</v>
      </c>
      <c r="F19" s="18"/>
      <c r="G19"/>
    </row>
    <row r="20" spans="1:7" s="21" customFormat="1" x14ac:dyDescent="0.25">
      <c r="A20" s="37">
        <v>200</v>
      </c>
      <c r="B20" s="18" t="s">
        <v>68</v>
      </c>
      <c r="C20" s="18"/>
      <c r="D20" s="18"/>
      <c r="E20" s="18" t="s">
        <v>109</v>
      </c>
      <c r="F20" s="18"/>
      <c r="G20"/>
    </row>
    <row r="21" spans="1:7" s="21" customFormat="1" x14ac:dyDescent="0.25">
      <c r="A21" s="37">
        <v>200</v>
      </c>
      <c r="B21" s="18" t="s">
        <v>68</v>
      </c>
      <c r="C21" s="18"/>
      <c r="D21" s="18"/>
      <c r="E21" s="18" t="s">
        <v>110</v>
      </c>
      <c r="F21" s="18"/>
      <c r="G21"/>
    </row>
    <row r="22" spans="1:7" s="21" customFormat="1" x14ac:dyDescent="0.25">
      <c r="A22" s="37">
        <v>200</v>
      </c>
      <c r="B22" s="18" t="s">
        <v>68</v>
      </c>
      <c r="C22" s="18"/>
      <c r="D22" s="18"/>
      <c r="E22" s="18" t="s">
        <v>111</v>
      </c>
      <c r="F22" s="18"/>
      <c r="G22"/>
    </row>
    <row r="23" spans="1:7" s="21" customFormat="1" x14ac:dyDescent="0.25">
      <c r="A23" s="37">
        <v>200</v>
      </c>
      <c r="B23" s="18" t="s">
        <v>68</v>
      </c>
      <c r="C23" s="18"/>
      <c r="D23" s="18"/>
      <c r="E23" s="18" t="s">
        <v>112</v>
      </c>
      <c r="F23" s="18"/>
      <c r="G23"/>
    </row>
    <row r="24" spans="1:7" x14ac:dyDescent="0.25">
      <c r="A24" s="37">
        <v>200</v>
      </c>
      <c r="B24" s="18" t="s">
        <v>68</v>
      </c>
      <c r="C24" s="18"/>
      <c r="D24" s="18"/>
      <c r="E24" s="18" t="s">
        <v>113</v>
      </c>
      <c r="F24" s="18"/>
    </row>
    <row r="25" spans="1:7" x14ac:dyDescent="0.25">
      <c r="A25" s="37">
        <v>100</v>
      </c>
      <c r="B25" s="18" t="s">
        <v>68</v>
      </c>
      <c r="C25" s="18"/>
      <c r="D25" s="18"/>
      <c r="E25" s="18" t="s">
        <v>114</v>
      </c>
      <c r="F25" s="18"/>
    </row>
    <row r="26" spans="1:7" s="21" customFormat="1" x14ac:dyDescent="0.25">
      <c r="A26" s="37">
        <v>300</v>
      </c>
      <c r="B26" s="18" t="s">
        <v>68</v>
      </c>
      <c r="C26" s="18"/>
      <c r="D26" s="18"/>
      <c r="E26" s="18" t="s">
        <v>115</v>
      </c>
      <c r="F26" s="18"/>
      <c r="G26"/>
    </row>
    <row r="27" spans="1:7" s="21" customFormat="1" x14ac:dyDescent="0.25">
      <c r="A27" s="37">
        <v>300</v>
      </c>
      <c r="B27" s="18" t="s">
        <v>68</v>
      </c>
      <c r="C27" s="18"/>
      <c r="D27" s="18"/>
      <c r="E27" s="18" t="s">
        <v>116</v>
      </c>
      <c r="F27" s="18"/>
      <c r="G27"/>
    </row>
    <row r="28" spans="1:7" s="21" customFormat="1" x14ac:dyDescent="0.25">
      <c r="A28" s="37">
        <v>400</v>
      </c>
      <c r="B28" s="18" t="s">
        <v>68</v>
      </c>
      <c r="C28" s="18"/>
      <c r="D28" s="18"/>
      <c r="E28" s="18" t="s">
        <v>117</v>
      </c>
      <c r="F28" s="18"/>
      <c r="G28"/>
    </row>
    <row r="29" spans="1:7" s="21" customFormat="1" x14ac:dyDescent="0.25">
      <c r="A29" s="37">
        <v>300</v>
      </c>
      <c r="B29" s="18" t="s">
        <v>68</v>
      </c>
      <c r="C29" s="18"/>
      <c r="D29" s="18"/>
      <c r="E29" s="18" t="s">
        <v>118</v>
      </c>
      <c r="F29" s="18"/>
      <c r="G29"/>
    </row>
    <row r="30" spans="1:7" s="21" customFormat="1" x14ac:dyDescent="0.25">
      <c r="A30" s="37">
        <v>300</v>
      </c>
      <c r="B30" s="18" t="s">
        <v>68</v>
      </c>
      <c r="C30" s="18"/>
      <c r="D30" s="18"/>
      <c r="E30" s="18" t="s">
        <v>119</v>
      </c>
      <c r="F30" s="18"/>
      <c r="G30"/>
    </row>
    <row r="31" spans="1:7" s="21" customFormat="1" x14ac:dyDescent="0.25">
      <c r="A31" s="37">
        <v>40</v>
      </c>
      <c r="B31" s="18" t="s">
        <v>68</v>
      </c>
      <c r="C31" s="18"/>
      <c r="D31" s="18"/>
      <c r="E31" s="18" t="s">
        <v>120</v>
      </c>
      <c r="F31" s="18"/>
      <c r="G31"/>
    </row>
    <row r="32" spans="1:7" s="21" customFormat="1" x14ac:dyDescent="0.25">
      <c r="A32" s="37">
        <v>60</v>
      </c>
      <c r="B32" s="18" t="s">
        <v>68</v>
      </c>
      <c r="C32" s="18"/>
      <c r="D32" s="18"/>
      <c r="E32" s="18" t="s">
        <v>121</v>
      </c>
      <c r="F32" s="18"/>
      <c r="G32"/>
    </row>
    <row r="33" spans="1:7" s="21" customFormat="1" x14ac:dyDescent="0.25">
      <c r="A33" s="37">
        <v>90</v>
      </c>
      <c r="B33" s="18" t="s">
        <v>68</v>
      </c>
      <c r="C33" s="18"/>
      <c r="D33" s="18"/>
      <c r="E33" s="18" t="s">
        <v>122</v>
      </c>
      <c r="F33" s="18"/>
      <c r="G33"/>
    </row>
    <row r="34" spans="1:7" s="21" customFormat="1" x14ac:dyDescent="0.25">
      <c r="A34" s="37">
        <v>100</v>
      </c>
      <c r="B34" s="18" t="s">
        <v>68</v>
      </c>
      <c r="C34" s="18"/>
      <c r="D34" s="18"/>
      <c r="E34" s="18" t="s">
        <v>123</v>
      </c>
      <c r="F34" s="18"/>
      <c r="G34"/>
    </row>
    <row r="35" spans="1:7" s="21" customFormat="1" x14ac:dyDescent="0.25">
      <c r="A35" s="37">
        <v>105</v>
      </c>
      <c r="B35" s="18" t="s">
        <v>68</v>
      </c>
      <c r="C35" s="18"/>
      <c r="D35" s="18"/>
      <c r="E35" s="18" t="s">
        <v>124</v>
      </c>
      <c r="F35" s="18"/>
      <c r="G35"/>
    </row>
    <row r="36" spans="1:7" s="21" customFormat="1" x14ac:dyDescent="0.25">
      <c r="A36" s="37">
        <v>18</v>
      </c>
      <c r="B36" s="18" t="s">
        <v>68</v>
      </c>
      <c r="C36" s="18"/>
      <c r="D36" s="18"/>
      <c r="E36" s="18" t="s">
        <v>125</v>
      </c>
      <c r="F36" s="18"/>
      <c r="G36"/>
    </row>
    <row r="37" spans="1:7" x14ac:dyDescent="0.25">
      <c r="A37" s="37">
        <v>10</v>
      </c>
      <c r="B37" s="18" t="s">
        <v>68</v>
      </c>
      <c r="C37" s="18"/>
      <c r="D37" s="18"/>
      <c r="E37" s="18" t="s">
        <v>126</v>
      </c>
      <c r="F37" s="18"/>
    </row>
    <row r="38" spans="1:7" x14ac:dyDescent="0.25">
      <c r="A38" s="17"/>
      <c r="B38" s="17"/>
      <c r="C38" s="17"/>
      <c r="D38" s="17"/>
      <c r="E38" s="17"/>
      <c r="F38" s="25"/>
    </row>
    <row r="39" spans="1:7" x14ac:dyDescent="0.25">
      <c r="A39" s="17"/>
      <c r="B39" s="17"/>
      <c r="C39" s="17"/>
      <c r="D39" s="17"/>
      <c r="E39" s="17"/>
      <c r="F39" s="17"/>
    </row>
    <row r="40" spans="1:7" x14ac:dyDescent="0.25">
      <c r="A40" s="26" t="s">
        <v>14</v>
      </c>
      <c r="B40" s="27"/>
      <c r="C40" s="27"/>
      <c r="D40" s="27"/>
      <c r="E40" s="27"/>
      <c r="F40" s="28" t="s">
        <v>15</v>
      </c>
    </row>
    <row r="41" spans="1:7" x14ac:dyDescent="0.25">
      <c r="A41" s="26"/>
      <c r="B41" s="27"/>
      <c r="C41" s="27"/>
      <c r="D41" s="27"/>
      <c r="E41" s="27"/>
      <c r="F41" s="29"/>
    </row>
    <row r="42" spans="1:7" x14ac:dyDescent="0.25">
      <c r="A42" s="26" t="s">
        <v>16</v>
      </c>
      <c r="B42" s="27"/>
      <c r="C42" s="27"/>
      <c r="D42" s="27"/>
      <c r="E42" s="27"/>
      <c r="F42" s="30"/>
    </row>
    <row r="43" spans="1:7" x14ac:dyDescent="0.25">
      <c r="A43" s="31"/>
      <c r="B43" s="32"/>
      <c r="C43" s="32"/>
      <c r="D43" s="32"/>
      <c r="E43" s="32"/>
      <c r="F43" s="28" t="s">
        <v>17</v>
      </c>
    </row>
    <row r="44" spans="1:7" x14ac:dyDescent="0.25">
      <c r="A44" s="26" t="s">
        <v>79</v>
      </c>
      <c r="B44" s="27"/>
      <c r="C44" s="27"/>
      <c r="D44" s="27"/>
      <c r="E44" s="27"/>
      <c r="F44" s="33"/>
    </row>
    <row r="45" spans="1:7" x14ac:dyDescent="0.25">
      <c r="A45" s="34"/>
      <c r="B45" s="35"/>
      <c r="C45" s="35"/>
      <c r="D45" s="35"/>
      <c r="E45" s="35"/>
      <c r="F45" s="30"/>
    </row>
    <row r="48" spans="1:7" x14ac:dyDescent="0.25">
      <c r="F48" s="36"/>
    </row>
    <row r="49" spans="6:6" x14ac:dyDescent="0.25">
      <c r="F49" s="19"/>
    </row>
    <row r="50" spans="6:6" x14ac:dyDescent="0.25">
      <c r="F50" s="19"/>
    </row>
    <row r="52" spans="6:6" x14ac:dyDescent="0.25">
      <c r="F52" s="19">
        <f>SUM(F48:F51)</f>
        <v>0</v>
      </c>
    </row>
  </sheetData>
  <mergeCells count="8">
    <mergeCell ref="A10:E10"/>
    <mergeCell ref="A11:E11"/>
    <mergeCell ref="A2:E2"/>
    <mergeCell ref="A3:E3"/>
    <mergeCell ref="A4:E4"/>
    <mergeCell ref="A5:E5"/>
    <mergeCell ref="A8:E8"/>
    <mergeCell ref="A9:E9"/>
  </mergeCells>
  <pageMargins left="0.7" right="0.7" top="0.75" bottom="0.75" header="0.3" footer="0.3"/>
  <pageSetup paperSize="9" scale="91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C19F2C-FB19-4BA6-9E8F-56A49577C714}">
  <sheetPr>
    <pageSetUpPr fitToPage="1"/>
  </sheetPr>
  <dimension ref="A1:H52"/>
  <sheetViews>
    <sheetView topLeftCell="A13" workbookViewId="0">
      <selection activeCell="A23" sqref="A23:E26"/>
    </sheetView>
  </sheetViews>
  <sheetFormatPr defaultRowHeight="15" x14ac:dyDescent="0.25"/>
  <cols>
    <col min="1" max="1" width="5.5703125" customWidth="1"/>
    <col min="2" max="2" width="6.85546875" customWidth="1"/>
    <col min="3" max="3" width="6.7109375" customWidth="1"/>
    <col min="4" max="4" width="9.5703125" customWidth="1"/>
    <col min="5" max="5" width="26" customWidth="1"/>
    <col min="6" max="6" width="41" customWidth="1"/>
    <col min="8" max="8" width="9.42578125" bestFit="1" customWidth="1"/>
  </cols>
  <sheetData>
    <row r="1" spans="1:6" x14ac:dyDescent="0.25">
      <c r="A1" s="1"/>
      <c r="B1" s="1"/>
      <c r="C1" s="1"/>
      <c r="D1" s="1"/>
      <c r="E1" s="1"/>
    </row>
    <row r="2" spans="1:6" x14ac:dyDescent="0.25">
      <c r="A2" s="50" t="s">
        <v>0</v>
      </c>
      <c r="B2" s="51"/>
      <c r="C2" s="51"/>
      <c r="D2" s="51"/>
      <c r="E2" s="52"/>
      <c r="F2" s="2" t="s">
        <v>1</v>
      </c>
    </row>
    <row r="3" spans="1:6" x14ac:dyDescent="0.25">
      <c r="A3" s="53" t="s">
        <v>2</v>
      </c>
      <c r="B3" s="54"/>
      <c r="C3" s="54"/>
      <c r="D3" s="54"/>
      <c r="E3" s="55"/>
      <c r="F3" s="3" t="s">
        <v>78</v>
      </c>
    </row>
    <row r="4" spans="1:6" x14ac:dyDescent="0.25">
      <c r="A4" s="53" t="s">
        <v>3</v>
      </c>
      <c r="B4" s="54"/>
      <c r="C4" s="54"/>
      <c r="D4" s="54"/>
      <c r="E4" s="55"/>
      <c r="F4" s="4"/>
    </row>
    <row r="5" spans="1:6" x14ac:dyDescent="0.25">
      <c r="A5" s="53" t="s">
        <v>4</v>
      </c>
      <c r="B5" s="54"/>
      <c r="C5" s="54"/>
      <c r="D5" s="54"/>
      <c r="E5" s="55"/>
      <c r="F5" s="5" t="s">
        <v>5</v>
      </c>
    </row>
    <row r="6" spans="1:6" x14ac:dyDescent="0.25">
      <c r="A6" s="6"/>
      <c r="B6" s="6"/>
      <c r="C6" s="6"/>
      <c r="D6" s="6"/>
      <c r="E6" s="6"/>
      <c r="F6" s="7"/>
    </row>
    <row r="7" spans="1:6" x14ac:dyDescent="0.25">
      <c r="A7" s="7" t="s">
        <v>6</v>
      </c>
      <c r="B7" s="1"/>
      <c r="C7" s="1"/>
      <c r="D7" s="1"/>
      <c r="E7" s="1"/>
      <c r="F7" s="8" t="s">
        <v>7</v>
      </c>
    </row>
    <row r="8" spans="1:6" x14ac:dyDescent="0.25">
      <c r="A8" s="56"/>
      <c r="B8" s="57"/>
      <c r="C8" s="57"/>
      <c r="D8" s="57"/>
      <c r="E8" s="58"/>
      <c r="F8" s="9"/>
    </row>
    <row r="9" spans="1:6" x14ac:dyDescent="0.25">
      <c r="A9" s="59" t="s">
        <v>70</v>
      </c>
      <c r="B9" s="60"/>
      <c r="C9" s="60"/>
      <c r="D9" s="60"/>
      <c r="E9" s="61"/>
      <c r="F9" s="10" t="s">
        <v>18</v>
      </c>
    </row>
    <row r="10" spans="1:6" x14ac:dyDescent="0.25">
      <c r="A10" s="44" t="s">
        <v>71</v>
      </c>
      <c r="B10" s="45"/>
      <c r="C10" s="45"/>
      <c r="D10" s="45"/>
      <c r="E10" s="46"/>
      <c r="F10" s="10" t="s">
        <v>19</v>
      </c>
    </row>
    <row r="11" spans="1:6" x14ac:dyDescent="0.25">
      <c r="A11" s="47" t="s">
        <v>72</v>
      </c>
      <c r="B11" s="48"/>
      <c r="C11" s="48"/>
      <c r="D11" s="48"/>
      <c r="E11" s="49"/>
      <c r="F11" s="11"/>
    </row>
    <row r="12" spans="1:6" x14ac:dyDescent="0.25">
      <c r="A12" s="12"/>
      <c r="B12" s="13"/>
      <c r="C12" s="13"/>
      <c r="D12" s="13"/>
      <c r="E12" s="13"/>
      <c r="F12" s="14"/>
    </row>
    <row r="13" spans="1:6" x14ac:dyDescent="0.25">
      <c r="A13" s="15" t="s">
        <v>8</v>
      </c>
      <c r="B13" s="15" t="s">
        <v>9</v>
      </c>
      <c r="C13" s="15" t="s">
        <v>10</v>
      </c>
      <c r="D13" s="15" t="s">
        <v>11</v>
      </c>
      <c r="E13" s="13" t="s">
        <v>12</v>
      </c>
      <c r="F13" s="16" t="s">
        <v>13</v>
      </c>
    </row>
    <row r="14" spans="1:6" x14ac:dyDescent="0.25">
      <c r="A14" s="37" t="s">
        <v>68</v>
      </c>
      <c r="B14" s="39">
        <v>230</v>
      </c>
      <c r="C14" s="18"/>
      <c r="D14" s="18"/>
      <c r="E14" s="18" t="s">
        <v>103</v>
      </c>
      <c r="F14" s="18"/>
    </row>
    <row r="15" spans="1:6" x14ac:dyDescent="0.25">
      <c r="A15" s="37" t="s">
        <v>68</v>
      </c>
      <c r="B15" s="39">
        <v>550</v>
      </c>
      <c r="C15" s="18"/>
      <c r="D15" s="18"/>
      <c r="E15" s="18" t="s">
        <v>104</v>
      </c>
      <c r="F15" s="18"/>
    </row>
    <row r="16" spans="1:6" s="21" customFormat="1" x14ac:dyDescent="0.25">
      <c r="A16" s="37" t="s">
        <v>68</v>
      </c>
      <c r="B16" s="39">
        <v>100</v>
      </c>
      <c r="C16" s="18"/>
      <c r="D16" s="18"/>
      <c r="E16" s="18" t="s">
        <v>105</v>
      </c>
      <c r="F16" s="18"/>
    </row>
    <row r="17" spans="1:6" s="21" customFormat="1" x14ac:dyDescent="0.25">
      <c r="A17" s="37" t="s">
        <v>68</v>
      </c>
      <c r="B17" s="39">
        <v>100</v>
      </c>
      <c r="C17" s="18"/>
      <c r="D17" s="18"/>
      <c r="E17" s="18" t="s">
        <v>106</v>
      </c>
      <c r="F17" s="18"/>
    </row>
    <row r="18" spans="1:6" s="21" customFormat="1" x14ac:dyDescent="0.25">
      <c r="A18" s="37" t="s">
        <v>68</v>
      </c>
      <c r="B18" s="39">
        <v>140</v>
      </c>
      <c r="C18" s="18"/>
      <c r="D18" s="18"/>
      <c r="E18" s="18" t="s">
        <v>107</v>
      </c>
      <c r="F18" s="18"/>
    </row>
    <row r="19" spans="1:6" s="21" customFormat="1" x14ac:dyDescent="0.25">
      <c r="A19" s="37" t="s">
        <v>68</v>
      </c>
      <c r="B19" s="39">
        <v>100</v>
      </c>
      <c r="C19" s="18"/>
      <c r="D19" s="18"/>
      <c r="E19" s="18" t="s">
        <v>108</v>
      </c>
      <c r="F19" s="18"/>
    </row>
    <row r="20" spans="1:6" s="21" customFormat="1" x14ac:dyDescent="0.25">
      <c r="A20" s="37" t="s">
        <v>68</v>
      </c>
      <c r="B20" s="39">
        <v>200</v>
      </c>
      <c r="C20" s="18"/>
      <c r="D20" s="18"/>
      <c r="E20" s="18" t="s">
        <v>109</v>
      </c>
      <c r="F20" s="18"/>
    </row>
    <row r="21" spans="1:6" s="21" customFormat="1" x14ac:dyDescent="0.25">
      <c r="A21" s="37" t="s">
        <v>68</v>
      </c>
      <c r="B21" s="39">
        <v>200</v>
      </c>
      <c r="C21" s="18"/>
      <c r="D21" s="18"/>
      <c r="E21" s="18" t="s">
        <v>110</v>
      </c>
      <c r="F21" s="18"/>
    </row>
    <row r="22" spans="1:6" s="21" customFormat="1" x14ac:dyDescent="0.25">
      <c r="A22" s="37" t="s">
        <v>68</v>
      </c>
      <c r="B22" s="39">
        <v>200</v>
      </c>
      <c r="C22" s="18"/>
      <c r="D22" s="18"/>
      <c r="E22" s="18" t="s">
        <v>111</v>
      </c>
      <c r="F22" s="18"/>
    </row>
    <row r="23" spans="1:6" s="21" customFormat="1" x14ac:dyDescent="0.25">
      <c r="A23" s="37" t="s">
        <v>68</v>
      </c>
      <c r="B23" s="39">
        <v>100</v>
      </c>
      <c r="C23" s="18"/>
      <c r="D23" s="18"/>
      <c r="E23" s="18" t="s">
        <v>112</v>
      </c>
      <c r="F23" s="18"/>
    </row>
    <row r="24" spans="1:6" x14ac:dyDescent="0.25">
      <c r="A24" s="37" t="s">
        <v>68</v>
      </c>
      <c r="B24" s="39">
        <v>350</v>
      </c>
      <c r="C24" s="18"/>
      <c r="D24" s="18"/>
      <c r="E24" s="18" t="s">
        <v>113</v>
      </c>
      <c r="F24" s="18"/>
    </row>
    <row r="25" spans="1:6" x14ac:dyDescent="0.25">
      <c r="A25" s="37" t="s">
        <v>68</v>
      </c>
      <c r="B25" s="39">
        <v>130</v>
      </c>
      <c r="C25" s="18"/>
      <c r="D25" s="18"/>
      <c r="E25" s="18" t="s">
        <v>114</v>
      </c>
      <c r="F25" s="18"/>
    </row>
    <row r="26" spans="1:6" s="21" customFormat="1" x14ac:dyDescent="0.25">
      <c r="A26" s="37" t="s">
        <v>68</v>
      </c>
      <c r="B26" s="39">
        <v>250</v>
      </c>
      <c r="C26" s="18"/>
      <c r="D26" s="18"/>
      <c r="E26" s="18" t="s">
        <v>115</v>
      </c>
      <c r="F26" s="18"/>
    </row>
    <row r="27" spans="1:6" s="21" customFormat="1" x14ac:dyDescent="0.25">
      <c r="A27" s="37" t="s">
        <v>68</v>
      </c>
      <c r="B27" s="39">
        <v>100</v>
      </c>
      <c r="C27" s="18"/>
      <c r="D27" s="18"/>
      <c r="E27" s="18" t="s">
        <v>116</v>
      </c>
      <c r="F27" s="18"/>
    </row>
    <row r="28" spans="1:6" s="21" customFormat="1" x14ac:dyDescent="0.25">
      <c r="A28" s="37" t="s">
        <v>68</v>
      </c>
      <c r="B28" s="39">
        <v>300</v>
      </c>
      <c r="C28" s="18"/>
      <c r="D28" s="18"/>
      <c r="E28" s="18" t="s">
        <v>117</v>
      </c>
      <c r="F28" s="18"/>
    </row>
    <row r="29" spans="1:6" s="21" customFormat="1" x14ac:dyDescent="0.25">
      <c r="A29" s="37" t="s">
        <v>68</v>
      </c>
      <c r="B29" s="39">
        <v>140</v>
      </c>
      <c r="C29" s="18"/>
      <c r="D29" s="18"/>
      <c r="E29" s="18" t="s">
        <v>118</v>
      </c>
      <c r="F29" s="18"/>
    </row>
    <row r="30" spans="1:6" s="21" customFormat="1" x14ac:dyDescent="0.25">
      <c r="A30" s="37" t="s">
        <v>68</v>
      </c>
      <c r="B30" s="39">
        <v>20</v>
      </c>
      <c r="C30" s="18"/>
      <c r="D30" s="18"/>
      <c r="E30" s="18" t="s">
        <v>130</v>
      </c>
      <c r="F30" s="18"/>
    </row>
    <row r="31" spans="1:6" s="21" customFormat="1" x14ac:dyDescent="0.25">
      <c r="A31" s="37" t="s">
        <v>68</v>
      </c>
      <c r="B31" s="39">
        <v>28</v>
      </c>
      <c r="C31" s="18"/>
      <c r="D31" s="18"/>
      <c r="E31" s="18" t="s">
        <v>125</v>
      </c>
      <c r="F31" s="18"/>
    </row>
    <row r="32" spans="1:6" s="21" customFormat="1" x14ac:dyDescent="0.25">
      <c r="A32" s="37" t="s">
        <v>68</v>
      </c>
      <c r="B32" s="39">
        <v>13</v>
      </c>
      <c r="C32" s="18"/>
      <c r="D32" s="18"/>
      <c r="E32" s="18" t="s">
        <v>131</v>
      </c>
      <c r="F32" s="18"/>
    </row>
    <row r="33" spans="1:8" s="21" customFormat="1" x14ac:dyDescent="0.25">
      <c r="A33" s="37" t="s">
        <v>68</v>
      </c>
      <c r="B33" s="39">
        <v>230</v>
      </c>
      <c r="C33" s="18"/>
      <c r="D33" s="18"/>
      <c r="E33" s="18" t="s">
        <v>132</v>
      </c>
      <c r="F33" s="18"/>
    </row>
    <row r="34" spans="1:8" s="21" customFormat="1" x14ac:dyDescent="0.25">
      <c r="A34" s="37" t="s">
        <v>68</v>
      </c>
      <c r="B34" s="39">
        <v>6</v>
      </c>
      <c r="C34" s="18"/>
      <c r="D34" s="18"/>
      <c r="E34" s="18" t="s">
        <v>133</v>
      </c>
      <c r="F34" s="18"/>
    </row>
    <row r="35" spans="1:8" s="21" customFormat="1" x14ac:dyDescent="0.25">
      <c r="A35" s="37"/>
      <c r="B35" s="18"/>
      <c r="C35" s="18"/>
      <c r="D35" s="18"/>
      <c r="E35" s="18"/>
      <c r="F35" s="22"/>
      <c r="H35" s="19"/>
    </row>
    <row r="36" spans="1:8" s="21" customFormat="1" x14ac:dyDescent="0.25">
      <c r="A36" s="37"/>
      <c r="B36" s="18"/>
      <c r="C36" s="18"/>
      <c r="D36" s="18"/>
      <c r="E36" s="18"/>
      <c r="F36" s="23"/>
    </row>
    <row r="37" spans="1:8" x14ac:dyDescent="0.25">
      <c r="A37" s="37"/>
      <c r="B37" s="18"/>
      <c r="C37" s="18"/>
      <c r="D37" s="18"/>
      <c r="E37" s="18"/>
      <c r="F37" s="24"/>
      <c r="H37" s="19"/>
    </row>
    <row r="38" spans="1:8" x14ac:dyDescent="0.25">
      <c r="A38" s="17"/>
      <c r="B38" s="17"/>
      <c r="C38" s="17"/>
      <c r="D38" s="17"/>
      <c r="E38" s="17"/>
      <c r="F38" s="25"/>
    </row>
    <row r="39" spans="1:8" x14ac:dyDescent="0.25">
      <c r="A39" s="17"/>
      <c r="B39" s="17"/>
      <c r="C39" s="17"/>
      <c r="D39" s="17"/>
      <c r="E39" s="17"/>
      <c r="F39" s="17"/>
    </row>
    <row r="40" spans="1:8" x14ac:dyDescent="0.25">
      <c r="A40" s="26" t="s">
        <v>14</v>
      </c>
      <c r="B40" s="27"/>
      <c r="C40" s="27"/>
      <c r="D40" s="27"/>
      <c r="E40" s="27"/>
      <c r="F40" s="28" t="s">
        <v>15</v>
      </c>
    </row>
    <row r="41" spans="1:8" x14ac:dyDescent="0.25">
      <c r="A41" s="26"/>
      <c r="B41" s="27"/>
      <c r="C41" s="27"/>
      <c r="D41" s="27"/>
      <c r="E41" s="27"/>
      <c r="F41" s="29"/>
    </row>
    <row r="42" spans="1:8" x14ac:dyDescent="0.25">
      <c r="A42" s="26" t="s">
        <v>16</v>
      </c>
      <c r="B42" s="27"/>
      <c r="C42" s="27"/>
      <c r="D42" s="27"/>
      <c r="E42" s="27"/>
      <c r="F42" s="30"/>
    </row>
    <row r="43" spans="1:8" x14ac:dyDescent="0.25">
      <c r="A43" s="31"/>
      <c r="B43" s="32"/>
      <c r="C43" s="32"/>
      <c r="D43" s="32"/>
      <c r="E43" s="32"/>
      <c r="F43" s="28" t="s">
        <v>17</v>
      </c>
    </row>
    <row r="44" spans="1:8" x14ac:dyDescent="0.25">
      <c r="A44" s="26" t="s">
        <v>79</v>
      </c>
      <c r="B44" s="27"/>
      <c r="C44" s="27"/>
      <c r="D44" s="27"/>
      <c r="E44" s="27"/>
      <c r="F44" s="33"/>
    </row>
    <row r="45" spans="1:8" x14ac:dyDescent="0.25">
      <c r="A45" s="34"/>
      <c r="B45" s="35"/>
      <c r="C45" s="35"/>
      <c r="D45" s="35"/>
      <c r="E45" s="35"/>
      <c r="F45" s="30"/>
    </row>
    <row r="48" spans="1:8" x14ac:dyDescent="0.25">
      <c r="F48" s="36"/>
    </row>
    <row r="49" spans="6:6" x14ac:dyDescent="0.25">
      <c r="F49" s="19"/>
    </row>
    <row r="50" spans="6:6" x14ac:dyDescent="0.25">
      <c r="F50" s="19"/>
    </row>
    <row r="52" spans="6:6" x14ac:dyDescent="0.25">
      <c r="F52" s="19">
        <f>SUM(F48:F51)</f>
        <v>0</v>
      </c>
    </row>
  </sheetData>
  <mergeCells count="8">
    <mergeCell ref="A10:E10"/>
    <mergeCell ref="A11:E11"/>
    <mergeCell ref="A2:E2"/>
    <mergeCell ref="A3:E3"/>
    <mergeCell ref="A4:E4"/>
    <mergeCell ref="A5:E5"/>
    <mergeCell ref="A8:E8"/>
    <mergeCell ref="A9:E9"/>
  </mergeCells>
  <pageMargins left="0.7" right="0.7" top="0.75" bottom="0.75" header="0.3" footer="0.3"/>
  <pageSetup paperSize="9" scale="91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5758B3-A36D-45AB-BCFE-9C9129F24B6D}">
  <sheetPr>
    <pageSetUpPr fitToPage="1"/>
  </sheetPr>
  <dimension ref="A1:H61"/>
  <sheetViews>
    <sheetView tabSelected="1" workbookViewId="0">
      <selection activeCell="G1" sqref="G1"/>
    </sheetView>
  </sheetViews>
  <sheetFormatPr defaultRowHeight="15" x14ac:dyDescent="0.25"/>
  <cols>
    <col min="5" max="5" width="32.140625" customWidth="1"/>
    <col min="6" max="6" width="36.7109375" customWidth="1"/>
    <col min="7" max="7" width="9.140625" style="36"/>
    <col min="8" max="8" width="11" customWidth="1"/>
  </cols>
  <sheetData>
    <row r="1" spans="1:8" x14ac:dyDescent="0.25">
      <c r="A1" s="1"/>
      <c r="B1" s="1"/>
      <c r="C1" s="1"/>
      <c r="D1" s="1"/>
      <c r="E1" s="1"/>
    </row>
    <row r="2" spans="1:8" x14ac:dyDescent="0.25">
      <c r="A2" s="50" t="s">
        <v>0</v>
      </c>
      <c r="B2" s="51"/>
      <c r="C2" s="51"/>
      <c r="D2" s="51"/>
      <c r="E2" s="52"/>
      <c r="F2" s="2" t="s">
        <v>1</v>
      </c>
    </row>
    <row r="3" spans="1:8" x14ac:dyDescent="0.25">
      <c r="A3" s="53" t="s">
        <v>2</v>
      </c>
      <c r="B3" s="54"/>
      <c r="C3" s="54"/>
      <c r="D3" s="54"/>
      <c r="E3" s="55"/>
      <c r="F3" s="3" t="s">
        <v>134</v>
      </c>
    </row>
    <row r="4" spans="1:8" x14ac:dyDescent="0.25">
      <c r="A4" s="53" t="s">
        <v>3</v>
      </c>
      <c r="B4" s="54"/>
      <c r="C4" s="54"/>
      <c r="D4" s="54"/>
      <c r="E4" s="55"/>
      <c r="F4" s="4"/>
    </row>
    <row r="5" spans="1:8" x14ac:dyDescent="0.25">
      <c r="A5" s="53" t="s">
        <v>4</v>
      </c>
      <c r="B5" s="54"/>
      <c r="C5" s="54"/>
      <c r="D5" s="54"/>
      <c r="E5" s="55"/>
      <c r="F5" s="5" t="s">
        <v>173</v>
      </c>
    </row>
    <row r="6" spans="1:8" x14ac:dyDescent="0.25">
      <c r="A6" s="38"/>
      <c r="B6" s="38"/>
      <c r="C6" s="38"/>
      <c r="D6" s="38"/>
      <c r="E6" s="38"/>
      <c r="F6" s="7"/>
    </row>
    <row r="7" spans="1:8" x14ac:dyDescent="0.25">
      <c r="A7" s="7" t="s">
        <v>6</v>
      </c>
      <c r="B7" s="1"/>
      <c r="C7" s="1"/>
      <c r="D7" s="1"/>
      <c r="E7" s="1"/>
      <c r="F7" s="8" t="s">
        <v>7</v>
      </c>
    </row>
    <row r="8" spans="1:8" x14ac:dyDescent="0.25">
      <c r="A8" s="56"/>
      <c r="B8" s="57"/>
      <c r="C8" s="57"/>
      <c r="D8" s="57"/>
      <c r="E8" s="58"/>
      <c r="F8" s="9"/>
    </row>
    <row r="9" spans="1:8" x14ac:dyDescent="0.25">
      <c r="A9" s="59" t="s">
        <v>135</v>
      </c>
      <c r="B9" s="60"/>
      <c r="C9" s="60"/>
      <c r="D9" s="60"/>
      <c r="E9" s="61"/>
      <c r="F9" s="10" t="s">
        <v>138</v>
      </c>
    </row>
    <row r="10" spans="1:8" x14ac:dyDescent="0.25">
      <c r="A10" s="44" t="s">
        <v>136</v>
      </c>
      <c r="B10" s="45"/>
      <c r="C10" s="45"/>
      <c r="D10" s="45"/>
      <c r="E10" s="46"/>
      <c r="F10" s="10" t="s">
        <v>139</v>
      </c>
    </row>
    <row r="11" spans="1:8" x14ac:dyDescent="0.25">
      <c r="A11" s="47" t="s">
        <v>137</v>
      </c>
      <c r="B11" s="48"/>
      <c r="C11" s="48"/>
      <c r="D11" s="48"/>
      <c r="E11" s="49"/>
      <c r="F11" s="11"/>
    </row>
    <row r="12" spans="1:8" x14ac:dyDescent="0.25">
      <c r="A12" s="12"/>
      <c r="B12" s="13"/>
      <c r="C12" s="13"/>
      <c r="D12" s="13"/>
      <c r="E12" s="13"/>
      <c r="F12" s="14"/>
    </row>
    <row r="13" spans="1:8" x14ac:dyDescent="0.25">
      <c r="A13" s="15" t="s">
        <v>8</v>
      </c>
      <c r="B13" s="15" t="s">
        <v>9</v>
      </c>
      <c r="C13" s="15" t="s">
        <v>10</v>
      </c>
      <c r="D13" s="15" t="s">
        <v>11</v>
      </c>
      <c r="E13" s="41" t="s">
        <v>12</v>
      </c>
      <c r="F13" s="16" t="s">
        <v>13</v>
      </c>
    </row>
    <row r="14" spans="1:8" x14ac:dyDescent="0.25">
      <c r="A14" s="37">
        <v>100</v>
      </c>
      <c r="B14" s="37" t="s">
        <v>68</v>
      </c>
      <c r="C14" s="18"/>
      <c r="D14" s="18"/>
      <c r="E14" s="18" t="s">
        <v>86</v>
      </c>
      <c r="F14" s="64">
        <f t="shared" ref="F14:F53" si="0">H14+H14*$G$57</f>
        <v>14.4</v>
      </c>
      <c r="G14" s="36">
        <v>0.12</v>
      </c>
      <c r="H14" s="62">
        <f>G14*A14</f>
        <v>12</v>
      </c>
    </row>
    <row r="15" spans="1:8" x14ac:dyDescent="0.25">
      <c r="A15" s="37">
        <v>100</v>
      </c>
      <c r="B15" s="37" t="s">
        <v>68</v>
      </c>
      <c r="C15" s="18"/>
      <c r="D15" s="18"/>
      <c r="E15" s="18" t="s">
        <v>82</v>
      </c>
      <c r="F15" s="64">
        <f t="shared" si="0"/>
        <v>14.4</v>
      </c>
      <c r="G15" s="36">
        <v>0.12</v>
      </c>
      <c r="H15" s="62">
        <f t="shared" ref="H15:H54" si="1">G15*A15</f>
        <v>12</v>
      </c>
    </row>
    <row r="16" spans="1:8" x14ac:dyDescent="0.25">
      <c r="A16" s="37">
        <v>150</v>
      </c>
      <c r="B16" s="37" t="s">
        <v>68</v>
      </c>
      <c r="C16" s="18"/>
      <c r="D16" s="18"/>
      <c r="E16" s="18" t="s">
        <v>83</v>
      </c>
      <c r="F16" s="64">
        <f t="shared" si="0"/>
        <v>30.600000000000005</v>
      </c>
      <c r="G16" s="36">
        <v>0.17</v>
      </c>
      <c r="H16" s="62">
        <f t="shared" si="1"/>
        <v>25.500000000000004</v>
      </c>
    </row>
    <row r="17" spans="1:8" x14ac:dyDescent="0.25">
      <c r="A17" s="37">
        <v>100</v>
      </c>
      <c r="B17" s="37" t="s">
        <v>68</v>
      </c>
      <c r="C17" s="18"/>
      <c r="D17" s="18"/>
      <c r="E17" s="18" t="s">
        <v>143</v>
      </c>
      <c r="F17" s="64">
        <f t="shared" si="0"/>
        <v>16.800000000000004</v>
      </c>
      <c r="G17" s="36">
        <v>0.14000000000000001</v>
      </c>
      <c r="H17" s="62">
        <f t="shared" si="1"/>
        <v>14.000000000000002</v>
      </c>
    </row>
    <row r="18" spans="1:8" x14ac:dyDescent="0.25">
      <c r="A18" s="37">
        <v>50</v>
      </c>
      <c r="B18" s="37" t="s">
        <v>68</v>
      </c>
      <c r="C18" s="18"/>
      <c r="D18" s="18"/>
      <c r="E18" s="18" t="s">
        <v>91</v>
      </c>
      <c r="F18" s="64">
        <f t="shared" si="0"/>
        <v>10.8</v>
      </c>
      <c r="G18" s="36">
        <v>0.18</v>
      </c>
      <c r="H18" s="62">
        <f t="shared" si="1"/>
        <v>9</v>
      </c>
    </row>
    <row r="19" spans="1:8" x14ac:dyDescent="0.25">
      <c r="A19" s="37">
        <v>90</v>
      </c>
      <c r="B19" s="37" t="s">
        <v>102</v>
      </c>
      <c r="C19" s="18"/>
      <c r="D19" s="18"/>
      <c r="E19" s="18" t="s">
        <v>93</v>
      </c>
      <c r="F19" s="64">
        <f t="shared" si="0"/>
        <v>17.28</v>
      </c>
      <c r="G19" s="36">
        <v>0.16</v>
      </c>
      <c r="H19" s="62">
        <f t="shared" si="1"/>
        <v>14.4</v>
      </c>
    </row>
    <row r="20" spans="1:8" x14ac:dyDescent="0.25">
      <c r="A20" s="37">
        <v>1</v>
      </c>
      <c r="B20" s="37" t="s">
        <v>102</v>
      </c>
      <c r="C20" s="18"/>
      <c r="D20" s="18"/>
      <c r="E20" s="18" t="s">
        <v>145</v>
      </c>
      <c r="F20" s="64">
        <f t="shared" si="0"/>
        <v>36</v>
      </c>
      <c r="G20" s="36">
        <v>30</v>
      </c>
      <c r="H20" s="62">
        <f t="shared" si="1"/>
        <v>30</v>
      </c>
    </row>
    <row r="21" spans="1:8" x14ac:dyDescent="0.25">
      <c r="A21" s="37">
        <v>1</v>
      </c>
      <c r="B21" s="37" t="s">
        <v>102</v>
      </c>
      <c r="C21" s="18"/>
      <c r="D21" s="18"/>
      <c r="E21" s="18" t="s">
        <v>146</v>
      </c>
      <c r="F21" s="64">
        <f t="shared" si="0"/>
        <v>48</v>
      </c>
      <c r="G21" s="36">
        <v>40</v>
      </c>
      <c r="H21" s="62">
        <f t="shared" si="1"/>
        <v>40</v>
      </c>
    </row>
    <row r="22" spans="1:8" x14ac:dyDescent="0.25">
      <c r="A22" s="37">
        <v>1</v>
      </c>
      <c r="B22" s="37" t="s">
        <v>102</v>
      </c>
      <c r="C22" s="18"/>
      <c r="D22" s="18"/>
      <c r="E22" s="18" t="s">
        <v>147</v>
      </c>
      <c r="F22" s="64">
        <f t="shared" si="0"/>
        <v>104.4</v>
      </c>
      <c r="G22" s="36">
        <v>87</v>
      </c>
      <c r="H22" s="62">
        <f t="shared" si="1"/>
        <v>87</v>
      </c>
    </row>
    <row r="23" spans="1:8" x14ac:dyDescent="0.25">
      <c r="A23" s="37">
        <v>3</v>
      </c>
      <c r="B23" s="37" t="s">
        <v>102</v>
      </c>
      <c r="C23" s="18"/>
      <c r="D23" s="18"/>
      <c r="E23" s="18" t="s">
        <v>96</v>
      </c>
      <c r="F23" s="64">
        <f t="shared" si="0"/>
        <v>4.3199999999999994</v>
      </c>
      <c r="G23" s="36">
        <v>1.2</v>
      </c>
      <c r="H23" s="62">
        <f t="shared" si="1"/>
        <v>3.5999999999999996</v>
      </c>
    </row>
    <row r="24" spans="1:8" x14ac:dyDescent="0.25">
      <c r="A24" s="37">
        <v>2</v>
      </c>
      <c r="B24" s="37" t="s">
        <v>102</v>
      </c>
      <c r="C24" s="18"/>
      <c r="D24" s="18"/>
      <c r="E24" s="18" t="s">
        <v>97</v>
      </c>
      <c r="F24" s="64">
        <f t="shared" si="0"/>
        <v>3.12</v>
      </c>
      <c r="G24" s="36">
        <v>1.3</v>
      </c>
      <c r="H24" s="62">
        <f t="shared" si="1"/>
        <v>2.6</v>
      </c>
    </row>
    <row r="25" spans="1:8" x14ac:dyDescent="0.25">
      <c r="A25" s="37">
        <v>2</v>
      </c>
      <c r="B25" s="37" t="s">
        <v>102</v>
      </c>
      <c r="C25" s="18"/>
      <c r="D25" s="18"/>
      <c r="E25" s="18" t="s">
        <v>98</v>
      </c>
      <c r="F25" s="64">
        <f t="shared" si="0"/>
        <v>4.8</v>
      </c>
      <c r="G25" s="36">
        <v>2</v>
      </c>
      <c r="H25" s="62">
        <f t="shared" si="1"/>
        <v>4</v>
      </c>
    </row>
    <row r="26" spans="1:8" x14ac:dyDescent="0.25">
      <c r="A26" s="37">
        <v>2</v>
      </c>
      <c r="B26" s="37" t="s">
        <v>102</v>
      </c>
      <c r="C26" s="18"/>
      <c r="D26" s="18"/>
      <c r="E26" s="18" t="s">
        <v>99</v>
      </c>
      <c r="F26" s="64">
        <f t="shared" si="0"/>
        <v>7.92</v>
      </c>
      <c r="G26" s="36">
        <v>3.3</v>
      </c>
      <c r="H26" s="62">
        <f t="shared" si="1"/>
        <v>6.6</v>
      </c>
    </row>
    <row r="27" spans="1:8" x14ac:dyDescent="0.25">
      <c r="A27" s="37">
        <v>1</v>
      </c>
      <c r="B27" s="37" t="s">
        <v>102</v>
      </c>
      <c r="C27" s="18"/>
      <c r="D27" s="18"/>
      <c r="E27" s="18" t="s">
        <v>100</v>
      </c>
      <c r="F27" s="64">
        <f t="shared" si="0"/>
        <v>7.2</v>
      </c>
      <c r="G27" s="36">
        <v>6</v>
      </c>
      <c r="H27" s="62">
        <f t="shared" si="1"/>
        <v>6</v>
      </c>
    </row>
    <row r="28" spans="1:8" x14ac:dyDescent="0.25">
      <c r="A28" s="37">
        <f>1200+260+60</f>
        <v>1520</v>
      </c>
      <c r="B28" s="37" t="s">
        <v>68</v>
      </c>
      <c r="C28" s="18"/>
      <c r="D28" s="18"/>
      <c r="E28" s="18" t="s">
        <v>142</v>
      </c>
      <c r="F28" s="64">
        <f t="shared" si="0"/>
        <v>200.64</v>
      </c>
      <c r="G28" s="36">
        <v>0.11</v>
      </c>
      <c r="H28" s="62">
        <f t="shared" si="1"/>
        <v>167.2</v>
      </c>
    </row>
    <row r="29" spans="1:8" x14ac:dyDescent="0.25">
      <c r="A29" s="37">
        <v>705</v>
      </c>
      <c r="B29" s="37" t="s">
        <v>68</v>
      </c>
      <c r="C29" s="18"/>
      <c r="D29" s="18"/>
      <c r="E29" s="18" t="s">
        <v>141</v>
      </c>
      <c r="F29" s="64">
        <f t="shared" si="0"/>
        <v>143.82000000000002</v>
      </c>
      <c r="G29" s="36">
        <v>0.17</v>
      </c>
      <c r="H29" s="62">
        <f t="shared" si="1"/>
        <v>119.85000000000001</v>
      </c>
    </row>
    <row r="30" spans="1:8" x14ac:dyDescent="0.25">
      <c r="A30" s="37">
        <v>60</v>
      </c>
      <c r="B30" s="37" t="s">
        <v>68</v>
      </c>
      <c r="C30" s="18"/>
      <c r="D30" s="18"/>
      <c r="E30" s="18" t="s">
        <v>132</v>
      </c>
      <c r="F30" s="64">
        <f t="shared" si="0"/>
        <v>24.480000000000004</v>
      </c>
      <c r="G30" s="36">
        <v>0.34</v>
      </c>
      <c r="H30" s="62">
        <f t="shared" si="1"/>
        <v>20.400000000000002</v>
      </c>
    </row>
    <row r="31" spans="1:8" x14ac:dyDescent="0.25">
      <c r="A31" s="37">
        <v>90</v>
      </c>
      <c r="B31" s="37" t="s">
        <v>68</v>
      </c>
      <c r="C31" s="18"/>
      <c r="D31" s="18"/>
      <c r="E31" s="40" t="s">
        <v>140</v>
      </c>
      <c r="F31" s="64">
        <f t="shared" si="0"/>
        <v>51.839999999999996</v>
      </c>
      <c r="G31" s="36">
        <v>0.48</v>
      </c>
      <c r="H31" s="62">
        <f t="shared" si="1"/>
        <v>43.199999999999996</v>
      </c>
    </row>
    <row r="32" spans="1:8" x14ac:dyDescent="0.25">
      <c r="A32" s="37">
        <v>15</v>
      </c>
      <c r="B32" s="37" t="s">
        <v>68</v>
      </c>
      <c r="C32" s="18"/>
      <c r="D32" s="18"/>
      <c r="E32" s="40" t="s">
        <v>148</v>
      </c>
      <c r="F32" s="64">
        <f t="shared" si="0"/>
        <v>1.8</v>
      </c>
      <c r="G32" s="36">
        <v>0.1</v>
      </c>
      <c r="H32" s="62">
        <f t="shared" si="1"/>
        <v>1.5</v>
      </c>
    </row>
    <row r="33" spans="1:8" x14ac:dyDescent="0.25">
      <c r="A33" s="37">
        <v>2</v>
      </c>
      <c r="B33" s="37" t="s">
        <v>68</v>
      </c>
      <c r="C33" s="18"/>
      <c r="D33" s="18"/>
      <c r="E33" s="18" t="s">
        <v>168</v>
      </c>
      <c r="F33" s="64">
        <f t="shared" si="0"/>
        <v>14.4</v>
      </c>
      <c r="G33" s="36">
        <v>6</v>
      </c>
      <c r="H33" s="62">
        <f t="shared" si="1"/>
        <v>12</v>
      </c>
    </row>
    <row r="34" spans="1:8" x14ac:dyDescent="0.25">
      <c r="A34" s="37">
        <v>12</v>
      </c>
      <c r="B34" s="37" t="s">
        <v>68</v>
      </c>
      <c r="C34" s="18"/>
      <c r="D34" s="18"/>
      <c r="E34" s="18" t="s">
        <v>169</v>
      </c>
      <c r="F34" s="64">
        <f t="shared" si="0"/>
        <v>82.22399999999999</v>
      </c>
      <c r="G34" s="36">
        <v>5.71</v>
      </c>
      <c r="H34" s="62">
        <f t="shared" si="1"/>
        <v>68.52</v>
      </c>
    </row>
    <row r="35" spans="1:8" x14ac:dyDescent="0.25">
      <c r="A35" s="37">
        <v>3</v>
      </c>
      <c r="B35" s="37" t="s">
        <v>102</v>
      </c>
      <c r="C35" s="18"/>
      <c r="D35" s="18"/>
      <c r="E35" s="18" t="s">
        <v>170</v>
      </c>
      <c r="F35" s="64">
        <f t="shared" si="0"/>
        <v>8.6399999999999988</v>
      </c>
      <c r="G35" s="36">
        <v>2.4</v>
      </c>
      <c r="H35" s="62">
        <f t="shared" si="1"/>
        <v>7.1999999999999993</v>
      </c>
    </row>
    <row r="36" spans="1:8" x14ac:dyDescent="0.25">
      <c r="A36" s="37">
        <v>4</v>
      </c>
      <c r="B36" s="37" t="s">
        <v>102</v>
      </c>
      <c r="C36" s="18"/>
      <c r="D36" s="18"/>
      <c r="E36" s="18" t="s">
        <v>171</v>
      </c>
      <c r="F36" s="64">
        <f t="shared" si="0"/>
        <v>30.768000000000001</v>
      </c>
      <c r="G36" s="36">
        <v>6.41</v>
      </c>
      <c r="H36" s="62">
        <f t="shared" si="1"/>
        <v>25.64</v>
      </c>
    </row>
    <row r="37" spans="1:8" x14ac:dyDescent="0.25">
      <c r="A37" s="37">
        <v>1</v>
      </c>
      <c r="B37" s="37" t="s">
        <v>102</v>
      </c>
      <c r="C37" s="18"/>
      <c r="D37" s="18"/>
      <c r="E37" s="18" t="s">
        <v>172</v>
      </c>
      <c r="F37" s="64">
        <f t="shared" si="0"/>
        <v>9.6</v>
      </c>
      <c r="G37" s="36">
        <v>8</v>
      </c>
      <c r="H37" s="62">
        <f t="shared" si="1"/>
        <v>8</v>
      </c>
    </row>
    <row r="38" spans="1:8" x14ac:dyDescent="0.25">
      <c r="A38" s="42">
        <v>100</v>
      </c>
      <c r="B38" s="42" t="s">
        <v>68</v>
      </c>
      <c r="C38" s="18"/>
      <c r="D38" s="18"/>
      <c r="E38" s="40" t="s">
        <v>149</v>
      </c>
      <c r="F38" s="64">
        <f t="shared" si="0"/>
        <v>72</v>
      </c>
      <c r="G38" s="36">
        <v>0.6</v>
      </c>
      <c r="H38" s="62">
        <f t="shared" si="1"/>
        <v>60</v>
      </c>
    </row>
    <row r="39" spans="1:8" x14ac:dyDescent="0.25">
      <c r="A39" s="42">
        <v>8</v>
      </c>
      <c r="B39" s="42" t="s">
        <v>68</v>
      </c>
      <c r="C39" s="18" t="s">
        <v>150</v>
      </c>
      <c r="D39" s="18"/>
      <c r="E39" s="40" t="s">
        <v>151</v>
      </c>
      <c r="F39" s="64">
        <f t="shared" si="0"/>
        <v>76.8</v>
      </c>
      <c r="G39" s="36">
        <v>8</v>
      </c>
      <c r="H39" s="62">
        <f t="shared" si="1"/>
        <v>64</v>
      </c>
    </row>
    <row r="40" spans="1:8" x14ac:dyDescent="0.25">
      <c r="A40" s="37">
        <v>1</v>
      </c>
      <c r="B40" s="37" t="s">
        <v>102</v>
      </c>
      <c r="C40" s="18"/>
      <c r="D40" s="18"/>
      <c r="E40" s="18" t="s">
        <v>167</v>
      </c>
      <c r="F40" s="64">
        <f t="shared" si="0"/>
        <v>18</v>
      </c>
      <c r="G40" s="36">
        <v>15</v>
      </c>
      <c r="H40" s="62">
        <f t="shared" si="1"/>
        <v>15</v>
      </c>
    </row>
    <row r="41" spans="1:8" x14ac:dyDescent="0.25">
      <c r="A41" s="37">
        <v>13</v>
      </c>
      <c r="B41" s="42" t="s">
        <v>68</v>
      </c>
      <c r="C41" s="18"/>
      <c r="D41" s="18"/>
      <c r="E41" s="40" t="s">
        <v>152</v>
      </c>
      <c r="F41" s="64">
        <f t="shared" si="0"/>
        <v>62.4</v>
      </c>
      <c r="G41" s="36">
        <v>4</v>
      </c>
      <c r="H41" s="62">
        <f t="shared" si="1"/>
        <v>52</v>
      </c>
    </row>
    <row r="42" spans="1:8" x14ac:dyDescent="0.25">
      <c r="A42" s="37">
        <v>5</v>
      </c>
      <c r="B42" s="42" t="s">
        <v>68</v>
      </c>
      <c r="C42" s="18" t="s">
        <v>150</v>
      </c>
      <c r="D42" s="18"/>
      <c r="E42" s="40" t="s">
        <v>153</v>
      </c>
      <c r="F42" s="64">
        <f t="shared" si="0"/>
        <v>42</v>
      </c>
      <c r="G42" s="36">
        <v>7</v>
      </c>
      <c r="H42" s="62">
        <f t="shared" si="1"/>
        <v>35</v>
      </c>
    </row>
    <row r="43" spans="1:8" x14ac:dyDescent="0.25">
      <c r="A43" s="37">
        <v>1</v>
      </c>
      <c r="B43" s="42" t="s">
        <v>102</v>
      </c>
      <c r="C43" s="18"/>
      <c r="D43" s="18"/>
      <c r="E43" s="40" t="s">
        <v>154</v>
      </c>
      <c r="F43" s="64">
        <f t="shared" si="0"/>
        <v>42</v>
      </c>
      <c r="G43" s="36">
        <v>35</v>
      </c>
      <c r="H43" s="62">
        <f t="shared" si="1"/>
        <v>35</v>
      </c>
    </row>
    <row r="44" spans="1:8" x14ac:dyDescent="0.25">
      <c r="A44" s="37">
        <v>1</v>
      </c>
      <c r="B44" s="42" t="s">
        <v>102</v>
      </c>
      <c r="C44" s="18"/>
      <c r="D44" s="18"/>
      <c r="E44" s="40" t="s">
        <v>155</v>
      </c>
      <c r="F44" s="64">
        <f t="shared" si="0"/>
        <v>20.399999999999999</v>
      </c>
      <c r="G44" s="36">
        <v>17</v>
      </c>
      <c r="H44" s="62">
        <f t="shared" si="1"/>
        <v>17</v>
      </c>
    </row>
    <row r="45" spans="1:8" x14ac:dyDescent="0.25">
      <c r="A45" s="37">
        <v>1</v>
      </c>
      <c r="B45" s="42" t="s">
        <v>102</v>
      </c>
      <c r="C45" s="18"/>
      <c r="D45" s="18"/>
      <c r="E45" s="40" t="s">
        <v>156</v>
      </c>
      <c r="F45" s="64">
        <f t="shared" si="0"/>
        <v>20.399999999999999</v>
      </c>
      <c r="G45" s="36">
        <v>17</v>
      </c>
      <c r="H45" s="62">
        <f t="shared" si="1"/>
        <v>17</v>
      </c>
    </row>
    <row r="46" spans="1:8" x14ac:dyDescent="0.25">
      <c r="A46" s="37">
        <v>3</v>
      </c>
      <c r="B46" s="42" t="s">
        <v>102</v>
      </c>
      <c r="C46" s="18" t="s">
        <v>144</v>
      </c>
      <c r="D46" s="18" t="s">
        <v>157</v>
      </c>
      <c r="E46" s="40" t="s">
        <v>158</v>
      </c>
      <c r="F46" s="64">
        <f t="shared" si="0"/>
        <v>21.6</v>
      </c>
      <c r="G46" s="36">
        <v>6</v>
      </c>
      <c r="H46" s="62">
        <f t="shared" si="1"/>
        <v>18</v>
      </c>
    </row>
    <row r="47" spans="1:8" x14ac:dyDescent="0.25">
      <c r="A47" s="37">
        <v>6</v>
      </c>
      <c r="B47" s="37" t="s">
        <v>102</v>
      </c>
      <c r="C47" s="18" t="s">
        <v>144</v>
      </c>
      <c r="D47" s="18" t="s">
        <v>157</v>
      </c>
      <c r="E47" s="18" t="s">
        <v>159</v>
      </c>
      <c r="F47" s="64">
        <f t="shared" si="0"/>
        <v>25.2</v>
      </c>
      <c r="G47" s="36">
        <v>3.5</v>
      </c>
      <c r="H47" s="62">
        <f t="shared" si="1"/>
        <v>21</v>
      </c>
    </row>
    <row r="48" spans="1:8" x14ac:dyDescent="0.25">
      <c r="A48" s="37">
        <v>3</v>
      </c>
      <c r="B48" s="37" t="s">
        <v>102</v>
      </c>
      <c r="C48" s="18" t="s">
        <v>144</v>
      </c>
      <c r="D48" s="18" t="s">
        <v>157</v>
      </c>
      <c r="E48" s="18" t="s">
        <v>160</v>
      </c>
      <c r="F48" s="64">
        <f t="shared" si="0"/>
        <v>21.6</v>
      </c>
      <c r="G48" s="36">
        <v>6</v>
      </c>
      <c r="H48" s="62">
        <f t="shared" si="1"/>
        <v>18</v>
      </c>
    </row>
    <row r="49" spans="1:8" x14ac:dyDescent="0.25">
      <c r="A49" s="37">
        <v>6</v>
      </c>
      <c r="B49" s="37" t="s">
        <v>102</v>
      </c>
      <c r="C49" s="18"/>
      <c r="D49" s="18"/>
      <c r="E49" s="18" t="s">
        <v>161</v>
      </c>
      <c r="F49" s="64">
        <f t="shared" si="0"/>
        <v>7.2</v>
      </c>
      <c r="G49" s="36">
        <v>1</v>
      </c>
      <c r="H49" s="62">
        <f t="shared" si="1"/>
        <v>6</v>
      </c>
    </row>
    <row r="50" spans="1:8" x14ac:dyDescent="0.25">
      <c r="A50" s="37">
        <v>15</v>
      </c>
      <c r="B50" s="37" t="s">
        <v>102</v>
      </c>
      <c r="C50" s="18"/>
      <c r="D50" s="18"/>
      <c r="E50" s="18" t="s">
        <v>162</v>
      </c>
      <c r="F50" s="64">
        <f t="shared" si="0"/>
        <v>16.2</v>
      </c>
      <c r="G50" s="36">
        <v>0.9</v>
      </c>
      <c r="H50" s="62">
        <f t="shared" si="1"/>
        <v>13.5</v>
      </c>
    </row>
    <row r="51" spans="1:8" x14ac:dyDescent="0.25">
      <c r="A51" s="37">
        <v>2</v>
      </c>
      <c r="B51" s="37" t="s">
        <v>102</v>
      </c>
      <c r="C51" s="18"/>
      <c r="D51" s="18"/>
      <c r="E51" s="18" t="s">
        <v>163</v>
      </c>
      <c r="F51" s="64">
        <f t="shared" si="0"/>
        <v>204</v>
      </c>
      <c r="G51" s="36">
        <v>85</v>
      </c>
      <c r="H51" s="62">
        <f t="shared" si="1"/>
        <v>170</v>
      </c>
    </row>
    <row r="52" spans="1:8" x14ac:dyDescent="0.25">
      <c r="A52" s="37">
        <v>2</v>
      </c>
      <c r="B52" s="37" t="s">
        <v>102</v>
      </c>
      <c r="C52" s="18"/>
      <c r="D52" s="18"/>
      <c r="E52" s="18" t="s">
        <v>164</v>
      </c>
      <c r="F52" s="64">
        <f t="shared" si="0"/>
        <v>129.6</v>
      </c>
      <c r="G52" s="36">
        <v>54</v>
      </c>
      <c r="H52" s="62">
        <f t="shared" si="1"/>
        <v>108</v>
      </c>
    </row>
    <row r="53" spans="1:8" x14ac:dyDescent="0.25">
      <c r="A53" s="37">
        <v>10</v>
      </c>
      <c r="B53" s="37" t="s">
        <v>68</v>
      </c>
      <c r="C53" s="18"/>
      <c r="D53" s="18"/>
      <c r="E53" s="18" t="s">
        <v>165</v>
      </c>
      <c r="F53" s="64">
        <f t="shared" si="0"/>
        <v>6.6</v>
      </c>
      <c r="G53" s="36">
        <v>0.55000000000000004</v>
      </c>
      <c r="H53" s="62">
        <f t="shared" si="1"/>
        <v>5.5</v>
      </c>
    </row>
    <row r="54" spans="1:8" s="21" customFormat="1" x14ac:dyDescent="0.25">
      <c r="A54" s="43">
        <v>4</v>
      </c>
      <c r="B54" s="43" t="s">
        <v>102</v>
      </c>
      <c r="C54" s="20"/>
      <c r="D54" s="20"/>
      <c r="E54" s="20" t="s">
        <v>166</v>
      </c>
      <c r="F54" s="64">
        <f>H54+H54*$G$57</f>
        <v>14.4</v>
      </c>
      <c r="G54" s="36">
        <v>3</v>
      </c>
      <c r="H54" s="62">
        <f t="shared" si="1"/>
        <v>12</v>
      </c>
    </row>
    <row r="55" spans="1:8" x14ac:dyDescent="0.25">
      <c r="A55" s="17"/>
      <c r="B55" s="17"/>
      <c r="C55" s="17"/>
      <c r="D55" s="17"/>
      <c r="E55" s="17"/>
      <c r="F55" s="65">
        <f>SUM(F14:F54)</f>
        <v>1688.6520000000003</v>
      </c>
    </row>
    <row r="56" spans="1:8" x14ac:dyDescent="0.25">
      <c r="A56" s="26" t="s">
        <v>14</v>
      </c>
      <c r="B56" s="27"/>
      <c r="C56" s="27"/>
      <c r="D56" s="27"/>
      <c r="E56" s="27"/>
      <c r="F56" s="28" t="s">
        <v>15</v>
      </c>
      <c r="H56" s="62">
        <f>SUM(H14:H55)</f>
        <v>1407.21</v>
      </c>
    </row>
    <row r="57" spans="1:8" x14ac:dyDescent="0.25">
      <c r="A57" s="26"/>
      <c r="B57" s="27"/>
      <c r="C57" s="27"/>
      <c r="D57" s="27"/>
      <c r="E57" s="27"/>
      <c r="F57" s="29"/>
      <c r="G57" s="63">
        <v>0.2</v>
      </c>
      <c r="H57" s="62">
        <f>H56+H56*G57</f>
        <v>1688.652</v>
      </c>
    </row>
    <row r="58" spans="1:8" x14ac:dyDescent="0.25">
      <c r="A58" s="26" t="s">
        <v>16</v>
      </c>
      <c r="B58" s="27"/>
      <c r="C58" s="27"/>
      <c r="D58" s="27"/>
      <c r="E58" s="27"/>
      <c r="F58" s="30"/>
    </row>
    <row r="59" spans="1:8" x14ac:dyDescent="0.25">
      <c r="A59" s="31"/>
      <c r="B59" s="32"/>
      <c r="C59" s="32"/>
      <c r="D59" s="32"/>
      <c r="E59" s="32"/>
      <c r="F59" s="28" t="s">
        <v>17</v>
      </c>
    </row>
    <row r="60" spans="1:8" x14ac:dyDescent="0.25">
      <c r="A60" s="26" t="s">
        <v>76</v>
      </c>
      <c r="B60" s="27"/>
      <c r="C60" s="27"/>
      <c r="D60" s="27"/>
      <c r="E60" s="27"/>
      <c r="F60" s="33"/>
    </row>
    <row r="61" spans="1:8" x14ac:dyDescent="0.25">
      <c r="A61" s="34"/>
      <c r="B61" s="35"/>
      <c r="C61" s="35"/>
      <c r="D61" s="35"/>
      <c r="E61" s="35"/>
      <c r="F61" s="30"/>
    </row>
  </sheetData>
  <mergeCells count="8">
    <mergeCell ref="A10:E10"/>
    <mergeCell ref="A11:E11"/>
    <mergeCell ref="A2:E2"/>
    <mergeCell ref="A3:E3"/>
    <mergeCell ref="A4:E4"/>
    <mergeCell ref="A5:E5"/>
    <mergeCell ref="A8:E8"/>
    <mergeCell ref="A9:E9"/>
  </mergeCells>
  <pageMargins left="0.31496062992125984" right="0.31496062992125984" top="0.15748031496062992" bottom="0.15748031496062992" header="0.31496062992125984" footer="0.31496062992125984"/>
  <pageSetup paperSize="9" scale="9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7</vt:i4>
      </vt:variant>
      <vt:variant>
        <vt:lpstr>Intervalli denominati</vt:lpstr>
      </vt:variant>
      <vt:variant>
        <vt:i4>5</vt:i4>
      </vt:variant>
    </vt:vector>
  </HeadingPairs>
  <TitlesOfParts>
    <vt:vector size="12" baseType="lpstr">
      <vt:lpstr>23B</vt:lpstr>
      <vt:lpstr>23</vt:lpstr>
      <vt:lpstr>31</vt:lpstr>
      <vt:lpstr>32</vt:lpstr>
      <vt:lpstr>33</vt:lpstr>
      <vt:lpstr>34</vt:lpstr>
      <vt:lpstr>35</vt:lpstr>
      <vt:lpstr>'31'!Area_stampa</vt:lpstr>
      <vt:lpstr>'32'!Area_stampa</vt:lpstr>
      <vt:lpstr>'33'!Area_stampa</vt:lpstr>
      <vt:lpstr>'34'!Area_stampa</vt:lpstr>
      <vt:lpstr>'35'!Area_stampa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Matteo</dc:creator>
  <cp:lastModifiedBy>Matteo</cp:lastModifiedBy>
  <cp:lastPrinted>2020-01-11T16:18:51Z</cp:lastPrinted>
  <dcterms:created xsi:type="dcterms:W3CDTF">2019-12-21T10:24:33Z</dcterms:created>
  <dcterms:modified xsi:type="dcterms:W3CDTF">2020-01-11T16:20:08Z</dcterms:modified>
</cp:coreProperties>
</file>