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teo\Desktop\doc ufficio\preventivi\"/>
    </mc:Choice>
  </mc:AlternateContent>
  <xr:revisionPtr revIDLastSave="0" documentId="13_ncr:1_{81D06A76-8328-43DF-9794-53D98F3AC167}" xr6:coauthVersionLast="46" xr6:coauthVersionMax="46" xr10:uidLastSave="{00000000-0000-0000-0000-000000000000}"/>
  <bookViews>
    <workbookView xWindow="-120" yWindow="-120" windowWidth="20730" windowHeight="11760" xr2:uid="{7E9BC3C0-9D68-4AE4-B7B0-80FA19DD581A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D28" i="1" s="1"/>
  <c r="K40" i="1"/>
  <c r="C40" i="1" s="1"/>
  <c r="D40" i="1" s="1"/>
  <c r="K21" i="1"/>
  <c r="C21" i="1" s="1"/>
  <c r="D21" i="1" s="1"/>
  <c r="K4" i="1"/>
  <c r="C4" i="1" s="1"/>
  <c r="D4" i="1" s="1"/>
  <c r="K5" i="1"/>
  <c r="C5" i="1" s="1"/>
  <c r="D5" i="1" s="1"/>
  <c r="K6" i="1"/>
  <c r="C6" i="1" s="1"/>
  <c r="D6" i="1" s="1"/>
  <c r="K7" i="1"/>
  <c r="C7" i="1" s="1"/>
  <c r="D7" i="1" s="1"/>
  <c r="K8" i="1"/>
  <c r="C8" i="1" s="1"/>
  <c r="D8" i="1" s="1"/>
  <c r="K9" i="1"/>
  <c r="C9" i="1" s="1"/>
  <c r="D9" i="1" s="1"/>
  <c r="K10" i="1"/>
  <c r="C10" i="1" s="1"/>
  <c r="D10" i="1" s="1"/>
  <c r="K11" i="1"/>
  <c r="C11" i="1" s="1"/>
  <c r="D11" i="1" s="1"/>
  <c r="K12" i="1"/>
  <c r="C12" i="1" s="1"/>
  <c r="D12" i="1" s="1"/>
  <c r="K13" i="1"/>
  <c r="C13" i="1" s="1"/>
  <c r="D13" i="1" s="1"/>
  <c r="K14" i="1"/>
  <c r="C14" i="1" s="1"/>
  <c r="D14" i="1" s="1"/>
  <c r="K15" i="1"/>
  <c r="C15" i="1" s="1"/>
  <c r="D15" i="1" s="1"/>
  <c r="K16" i="1"/>
  <c r="C16" i="1" s="1"/>
  <c r="D16" i="1" s="1"/>
  <c r="K17" i="1"/>
  <c r="C17" i="1" s="1"/>
  <c r="D17" i="1" s="1"/>
  <c r="K18" i="1"/>
  <c r="C18" i="1" s="1"/>
  <c r="D18" i="1" s="1"/>
  <c r="K19" i="1"/>
  <c r="C19" i="1" s="1"/>
  <c r="D19" i="1" s="1"/>
  <c r="K20" i="1"/>
  <c r="C20" i="1" s="1"/>
  <c r="D20" i="1" s="1"/>
  <c r="K22" i="1"/>
  <c r="C22" i="1" s="1"/>
  <c r="D22" i="1" s="1"/>
  <c r="K23" i="1"/>
  <c r="C23" i="1" s="1"/>
  <c r="D23" i="1" s="1"/>
  <c r="K24" i="1"/>
  <c r="C24" i="1" s="1"/>
  <c r="D24" i="1" s="1"/>
  <c r="K25" i="1"/>
  <c r="C25" i="1" s="1"/>
  <c r="D25" i="1" s="1"/>
  <c r="K26" i="1"/>
  <c r="C26" i="1" s="1"/>
  <c r="D26" i="1" s="1"/>
  <c r="K27" i="1"/>
  <c r="C27" i="1" s="1"/>
  <c r="D27" i="1" s="1"/>
  <c r="K29" i="1"/>
  <c r="C29" i="1" s="1"/>
  <c r="D29" i="1" s="1"/>
  <c r="K30" i="1"/>
  <c r="C30" i="1" s="1"/>
  <c r="D30" i="1" s="1"/>
  <c r="K31" i="1"/>
  <c r="C31" i="1" s="1"/>
  <c r="D31" i="1" s="1"/>
  <c r="K32" i="1"/>
  <c r="C32" i="1" s="1"/>
  <c r="D32" i="1" s="1"/>
  <c r="K33" i="1"/>
  <c r="C33" i="1" s="1"/>
  <c r="D33" i="1" s="1"/>
  <c r="K34" i="1"/>
  <c r="C34" i="1" s="1"/>
  <c r="D34" i="1" s="1"/>
  <c r="K35" i="1"/>
  <c r="C35" i="1" s="1"/>
  <c r="D35" i="1" s="1"/>
  <c r="K36" i="1"/>
  <c r="C36" i="1" s="1"/>
  <c r="D36" i="1" s="1"/>
  <c r="K37" i="1"/>
  <c r="C37" i="1" s="1"/>
  <c r="D37" i="1" s="1"/>
  <c r="K38" i="1"/>
  <c r="C38" i="1" s="1"/>
  <c r="D38" i="1" s="1"/>
  <c r="K39" i="1"/>
  <c r="C39" i="1" s="1"/>
  <c r="D39" i="1" s="1"/>
  <c r="K3" i="1"/>
  <c r="C3" i="1" s="1"/>
  <c r="D3" i="1" s="1"/>
  <c r="D43" i="1" l="1"/>
  <c r="D46" i="1" s="1"/>
</calcChain>
</file>

<file path=xl/sharedStrings.xml><?xml version="1.0" encoding="utf-8"?>
<sst xmlns="http://schemas.openxmlformats.org/spreadsheetml/2006/main" count="54" uniqueCount="54">
  <si>
    <t>MATERIALE</t>
  </si>
  <si>
    <t>punto luce</t>
  </si>
  <si>
    <t>chiamata porta nome</t>
  </si>
  <si>
    <t>chiamata interna pulsante</t>
  </si>
  <si>
    <t>chiamata a tirante</t>
  </si>
  <si>
    <t>suoneria chiamata</t>
  </si>
  <si>
    <t>prese 10A</t>
  </si>
  <si>
    <t>prese 10A in ponte</t>
  </si>
  <si>
    <t>prese 16</t>
  </si>
  <si>
    <t>prese 16A in ponte</t>
  </si>
  <si>
    <t>gruppo prese cucina</t>
  </si>
  <si>
    <t>interruttori</t>
  </si>
  <si>
    <t>prese schuko</t>
  </si>
  <si>
    <t>deviatori</t>
  </si>
  <si>
    <t>invertitori</t>
  </si>
  <si>
    <t>prese telefono</t>
  </si>
  <si>
    <t>prese tv</t>
  </si>
  <si>
    <t>predisp.termostato</t>
  </si>
  <si>
    <t>cronotermostato</t>
  </si>
  <si>
    <t>predisp.citofono interno</t>
  </si>
  <si>
    <t>nuova linea elettrica</t>
  </si>
  <si>
    <t>quadro elettrico generale</t>
  </si>
  <si>
    <t>lavatrice</t>
  </si>
  <si>
    <t>caldaia</t>
  </si>
  <si>
    <t>pulsante luce</t>
  </si>
  <si>
    <t>relè normale</t>
  </si>
  <si>
    <t>impianto di terra</t>
  </si>
  <si>
    <t>montanti piani</t>
  </si>
  <si>
    <t>predisp.rilevatore gas</t>
  </si>
  <si>
    <t>linea esterna tubi esterni</t>
  </si>
  <si>
    <t>pulsante luce luminoso</t>
  </si>
  <si>
    <t>deviatori luminosi</t>
  </si>
  <si>
    <t>emergenze 8w 1 ora</t>
  </si>
  <si>
    <t>emergenze 6w 3 ore</t>
  </si>
  <si>
    <t>collegamento zone elettrovalvole</t>
  </si>
  <si>
    <t>interruttori luminosi</t>
  </si>
  <si>
    <t>n</t>
  </si>
  <si>
    <t>pr.unit.</t>
  </si>
  <si>
    <t>totale</t>
  </si>
  <si>
    <t>I PIANO</t>
  </si>
  <si>
    <t>TOTALE</t>
  </si>
  <si>
    <t>DICHIARAZIONE</t>
  </si>
  <si>
    <t>DESCRIZIONE</t>
  </si>
  <si>
    <t>PIANO T</t>
  </si>
  <si>
    <t>prese dati</t>
  </si>
  <si>
    <t>prese esterne stagne</t>
  </si>
  <si>
    <t>quadro elettrico secondario</t>
  </si>
  <si>
    <t>esclusi:</t>
  </si>
  <si>
    <t>termostati</t>
  </si>
  <si>
    <t>citofono</t>
  </si>
  <si>
    <t>antenna</t>
  </si>
  <si>
    <t>allarme</t>
  </si>
  <si>
    <t>fotovoltaico</t>
  </si>
  <si>
    <t>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</si>
</sst>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44" fontId="0" fillId="0" borderId="0" xfId="1" applyFont="1"/>
    <xf numFmtId="44" fontId="0" fillId="0" borderId="0" xfId="0" applyNumberFormat="1"/>
    <xf numFmtId="0" fontId="0" fillId="0" borderId="0" xfId="0" applyAlignment="1">
      <alignment horizontal="right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6A2A4-5EF2-4A65-B42C-C290A8908D71}">
  <dimension ref="A1:K53"/>
  <sheetViews>
    <sheetView tabSelected="1" topLeftCell="A42" workbookViewId="0">
      <selection activeCell="D50" sqref="D50"/>
    </sheetView>
  </sheetViews>
  <sheetFormatPr defaultRowHeight="15" x14ac:dyDescent="0.25"/>
  <cols>
    <col min="1" max="1" width="31.42578125" customWidth="1"/>
    <col min="2" max="2" width="9.42578125" style="1" bestFit="1" customWidth="1"/>
    <col min="4" max="4" width="11.7109375" customWidth="1"/>
  </cols>
  <sheetData>
    <row r="1" spans="1:11" x14ac:dyDescent="0.25">
      <c r="A1" t="s">
        <v>0</v>
      </c>
    </row>
    <row r="2" spans="1:11" x14ac:dyDescent="0.25">
      <c r="A2" t="s">
        <v>42</v>
      </c>
      <c r="B2" s="1" t="s">
        <v>37</v>
      </c>
      <c r="C2" t="s">
        <v>36</v>
      </c>
      <c r="D2" t="s">
        <v>38</v>
      </c>
      <c r="I2" t="s">
        <v>43</v>
      </c>
      <c r="J2" t="s">
        <v>39</v>
      </c>
      <c r="K2" t="s">
        <v>40</v>
      </c>
    </row>
    <row r="3" spans="1:11" x14ac:dyDescent="0.25">
      <c r="A3" t="s">
        <v>1</v>
      </c>
      <c r="B3" s="1">
        <v>14.5</v>
      </c>
      <c r="C3">
        <f>K3</f>
        <v>61</v>
      </c>
      <c r="D3" s="2">
        <f>C3*B3</f>
        <v>884.5</v>
      </c>
      <c r="I3">
        <v>37</v>
      </c>
      <c r="J3">
        <v>24</v>
      </c>
      <c r="K3">
        <f>SUM(I3:J3)</f>
        <v>61</v>
      </c>
    </row>
    <row r="4" spans="1:11" x14ac:dyDescent="0.25">
      <c r="A4" t="s">
        <v>2</v>
      </c>
      <c r="B4" s="1">
        <v>30</v>
      </c>
      <c r="C4">
        <f t="shared" ref="C4:C38" si="0">K4</f>
        <v>2</v>
      </c>
      <c r="D4" s="2">
        <f t="shared" ref="D4:D40" si="1">C4*B4</f>
        <v>60</v>
      </c>
      <c r="I4">
        <v>2</v>
      </c>
      <c r="K4">
        <f t="shared" ref="K4:K40" si="2">SUM(I4:J4)</f>
        <v>2</v>
      </c>
    </row>
    <row r="5" spans="1:11" x14ac:dyDescent="0.25">
      <c r="A5" t="s">
        <v>3</v>
      </c>
      <c r="B5" s="1">
        <v>16.5</v>
      </c>
      <c r="C5">
        <f t="shared" si="0"/>
        <v>8</v>
      </c>
      <c r="D5" s="2">
        <f t="shared" si="1"/>
        <v>132</v>
      </c>
      <c r="J5">
        <v>8</v>
      </c>
      <c r="K5">
        <f t="shared" si="2"/>
        <v>8</v>
      </c>
    </row>
    <row r="6" spans="1:11" x14ac:dyDescent="0.25">
      <c r="A6" t="s">
        <v>4</v>
      </c>
      <c r="B6" s="1">
        <v>22.8</v>
      </c>
      <c r="C6">
        <f t="shared" si="0"/>
        <v>4</v>
      </c>
      <c r="D6" s="2">
        <f t="shared" si="1"/>
        <v>91.2</v>
      </c>
      <c r="J6">
        <v>4</v>
      </c>
      <c r="K6">
        <f t="shared" si="2"/>
        <v>4</v>
      </c>
    </row>
    <row r="7" spans="1:11" x14ac:dyDescent="0.25">
      <c r="A7" t="s">
        <v>5</v>
      </c>
      <c r="B7" s="1">
        <v>23.8</v>
      </c>
      <c r="C7">
        <f t="shared" si="0"/>
        <v>2</v>
      </c>
      <c r="D7" s="2">
        <f t="shared" si="1"/>
        <v>47.6</v>
      </c>
      <c r="I7">
        <v>2</v>
      </c>
      <c r="K7">
        <f t="shared" si="2"/>
        <v>2</v>
      </c>
    </row>
    <row r="8" spans="1:11" x14ac:dyDescent="0.25">
      <c r="A8" t="s">
        <v>6</v>
      </c>
      <c r="B8" s="1">
        <v>24.8</v>
      </c>
      <c r="C8">
        <f t="shared" si="0"/>
        <v>10</v>
      </c>
      <c r="D8" s="2">
        <f t="shared" si="1"/>
        <v>248</v>
      </c>
      <c r="J8">
        <v>10</v>
      </c>
      <c r="K8">
        <f t="shared" si="2"/>
        <v>10</v>
      </c>
    </row>
    <row r="9" spans="1:11" x14ac:dyDescent="0.25">
      <c r="A9" t="s">
        <v>7</v>
      </c>
      <c r="B9" s="1">
        <v>10.4</v>
      </c>
      <c r="C9">
        <f t="shared" si="0"/>
        <v>10</v>
      </c>
      <c r="D9" s="2">
        <f t="shared" si="1"/>
        <v>104</v>
      </c>
      <c r="J9">
        <v>10</v>
      </c>
      <c r="K9">
        <f t="shared" si="2"/>
        <v>10</v>
      </c>
    </row>
    <row r="10" spans="1:11" x14ac:dyDescent="0.25">
      <c r="A10" t="s">
        <v>8</v>
      </c>
      <c r="B10" s="1">
        <v>28.4</v>
      </c>
      <c r="C10">
        <f t="shared" si="0"/>
        <v>25</v>
      </c>
      <c r="D10" s="2">
        <f t="shared" si="1"/>
        <v>710</v>
      </c>
      <c r="J10">
        <v>25</v>
      </c>
      <c r="K10">
        <f t="shared" si="2"/>
        <v>25</v>
      </c>
    </row>
    <row r="11" spans="1:11" x14ac:dyDescent="0.25">
      <c r="A11" t="s">
        <v>9</v>
      </c>
      <c r="B11" s="1">
        <v>10.4</v>
      </c>
      <c r="C11">
        <f t="shared" si="0"/>
        <v>25</v>
      </c>
      <c r="D11" s="2">
        <f t="shared" si="1"/>
        <v>260</v>
      </c>
      <c r="J11">
        <v>25</v>
      </c>
      <c r="K11">
        <f t="shared" si="2"/>
        <v>25</v>
      </c>
    </row>
    <row r="12" spans="1:11" x14ac:dyDescent="0.25">
      <c r="A12" t="s">
        <v>10</v>
      </c>
      <c r="B12" s="1">
        <v>62</v>
      </c>
      <c r="C12">
        <f t="shared" si="0"/>
        <v>2</v>
      </c>
      <c r="D12" s="2">
        <f t="shared" si="1"/>
        <v>124</v>
      </c>
      <c r="I12">
        <v>2</v>
      </c>
      <c r="K12">
        <f t="shared" si="2"/>
        <v>2</v>
      </c>
    </row>
    <row r="13" spans="1:11" x14ac:dyDescent="0.25">
      <c r="A13" t="s">
        <v>11</v>
      </c>
      <c r="B13" s="1">
        <v>15.5</v>
      </c>
      <c r="C13">
        <f t="shared" si="0"/>
        <v>17</v>
      </c>
      <c r="D13" s="2">
        <f t="shared" si="1"/>
        <v>263.5</v>
      </c>
      <c r="I13">
        <v>17</v>
      </c>
      <c r="K13">
        <f t="shared" si="2"/>
        <v>17</v>
      </c>
    </row>
    <row r="14" spans="1:11" x14ac:dyDescent="0.25">
      <c r="A14" t="s">
        <v>35</v>
      </c>
      <c r="B14" s="1">
        <v>25</v>
      </c>
      <c r="C14">
        <f t="shared" si="0"/>
        <v>5</v>
      </c>
      <c r="D14" s="2">
        <f t="shared" si="1"/>
        <v>125</v>
      </c>
      <c r="J14">
        <v>5</v>
      </c>
      <c r="K14">
        <f t="shared" si="2"/>
        <v>5</v>
      </c>
    </row>
    <row r="15" spans="1:11" x14ac:dyDescent="0.25">
      <c r="A15" t="s">
        <v>12</v>
      </c>
      <c r="B15" s="1">
        <v>30</v>
      </c>
      <c r="C15">
        <f t="shared" si="0"/>
        <v>20</v>
      </c>
      <c r="D15" s="2">
        <f t="shared" si="1"/>
        <v>600</v>
      </c>
      <c r="J15">
        <v>20</v>
      </c>
      <c r="K15">
        <f t="shared" si="2"/>
        <v>20</v>
      </c>
    </row>
    <row r="16" spans="1:11" x14ac:dyDescent="0.25">
      <c r="A16" t="s">
        <v>13</v>
      </c>
      <c r="B16" s="1">
        <v>18.600000000000001</v>
      </c>
      <c r="C16">
        <f t="shared" si="0"/>
        <v>32</v>
      </c>
      <c r="D16" s="2">
        <f t="shared" si="1"/>
        <v>595.20000000000005</v>
      </c>
      <c r="J16">
        <v>32</v>
      </c>
      <c r="K16">
        <f t="shared" si="2"/>
        <v>32</v>
      </c>
    </row>
    <row r="17" spans="1:11" x14ac:dyDescent="0.25">
      <c r="A17" t="s">
        <v>31</v>
      </c>
      <c r="B17" s="1">
        <v>35</v>
      </c>
      <c r="C17">
        <f t="shared" si="0"/>
        <v>6</v>
      </c>
      <c r="D17" s="2">
        <f t="shared" si="1"/>
        <v>210</v>
      </c>
      <c r="J17">
        <v>6</v>
      </c>
      <c r="K17">
        <f t="shared" si="2"/>
        <v>6</v>
      </c>
    </row>
    <row r="18" spans="1:11" x14ac:dyDescent="0.25">
      <c r="A18" t="s">
        <v>14</v>
      </c>
      <c r="B18" s="1">
        <v>21.7</v>
      </c>
      <c r="C18">
        <f t="shared" si="0"/>
        <v>5</v>
      </c>
      <c r="D18" s="2">
        <f t="shared" si="1"/>
        <v>108.5</v>
      </c>
      <c r="J18">
        <v>5</v>
      </c>
      <c r="K18">
        <f t="shared" si="2"/>
        <v>5</v>
      </c>
    </row>
    <row r="19" spans="1:11" x14ac:dyDescent="0.25">
      <c r="A19" t="s">
        <v>15</v>
      </c>
      <c r="B19" s="1">
        <v>28.4</v>
      </c>
      <c r="C19">
        <f t="shared" si="0"/>
        <v>9</v>
      </c>
      <c r="D19" s="2">
        <f t="shared" si="1"/>
        <v>255.6</v>
      </c>
      <c r="J19">
        <v>9</v>
      </c>
      <c r="K19">
        <f t="shared" si="2"/>
        <v>9</v>
      </c>
    </row>
    <row r="20" spans="1:11" x14ac:dyDescent="0.25">
      <c r="A20" t="s">
        <v>16</v>
      </c>
      <c r="B20" s="1">
        <v>31</v>
      </c>
      <c r="C20">
        <f t="shared" si="0"/>
        <v>9</v>
      </c>
      <c r="D20" s="2">
        <f t="shared" si="1"/>
        <v>279</v>
      </c>
      <c r="J20">
        <v>9</v>
      </c>
      <c r="K20">
        <f t="shared" si="2"/>
        <v>9</v>
      </c>
    </row>
    <row r="21" spans="1:11" x14ac:dyDescent="0.25">
      <c r="A21" t="s">
        <v>44</v>
      </c>
      <c r="B21" s="1">
        <v>45</v>
      </c>
      <c r="C21">
        <f t="shared" si="0"/>
        <v>11</v>
      </c>
      <c r="D21" s="2">
        <f t="shared" si="1"/>
        <v>495</v>
      </c>
      <c r="J21">
        <v>11</v>
      </c>
      <c r="K21">
        <f t="shared" si="2"/>
        <v>11</v>
      </c>
    </row>
    <row r="22" spans="1:11" x14ac:dyDescent="0.25">
      <c r="A22" t="s">
        <v>17</v>
      </c>
      <c r="B22" s="1">
        <v>31</v>
      </c>
      <c r="C22">
        <f t="shared" si="0"/>
        <v>13</v>
      </c>
      <c r="D22" s="2">
        <f t="shared" si="1"/>
        <v>403</v>
      </c>
      <c r="J22">
        <v>13</v>
      </c>
      <c r="K22">
        <f t="shared" si="2"/>
        <v>13</v>
      </c>
    </row>
    <row r="23" spans="1:11" x14ac:dyDescent="0.25">
      <c r="A23" t="s">
        <v>34</v>
      </c>
      <c r="B23" s="1">
        <v>150</v>
      </c>
      <c r="C23">
        <f t="shared" si="0"/>
        <v>4</v>
      </c>
      <c r="D23" s="2">
        <f t="shared" si="1"/>
        <v>600</v>
      </c>
      <c r="J23">
        <v>4</v>
      </c>
      <c r="K23">
        <f t="shared" si="2"/>
        <v>4</v>
      </c>
    </row>
    <row r="24" spans="1:11" x14ac:dyDescent="0.25">
      <c r="A24" t="s">
        <v>18</v>
      </c>
      <c r="B24" s="1">
        <v>103.3</v>
      </c>
      <c r="C24">
        <f t="shared" si="0"/>
        <v>0</v>
      </c>
      <c r="D24" s="2">
        <f t="shared" si="1"/>
        <v>0</v>
      </c>
      <c r="K24">
        <f t="shared" si="2"/>
        <v>0</v>
      </c>
    </row>
    <row r="25" spans="1:11" x14ac:dyDescent="0.25">
      <c r="A25" t="s">
        <v>19</v>
      </c>
      <c r="B25" s="1">
        <v>90</v>
      </c>
      <c r="C25">
        <f>K25</f>
        <v>4</v>
      </c>
      <c r="D25" s="2">
        <f t="shared" si="1"/>
        <v>360</v>
      </c>
      <c r="J25">
        <v>4</v>
      </c>
      <c r="K25">
        <f t="shared" si="2"/>
        <v>4</v>
      </c>
    </row>
    <row r="26" spans="1:11" x14ac:dyDescent="0.25">
      <c r="A26" t="s">
        <v>20</v>
      </c>
      <c r="B26" s="1">
        <v>150</v>
      </c>
      <c r="C26">
        <f t="shared" si="0"/>
        <v>2</v>
      </c>
      <c r="D26" s="2">
        <f t="shared" si="1"/>
        <v>300</v>
      </c>
      <c r="J26">
        <v>2</v>
      </c>
      <c r="K26">
        <f t="shared" si="2"/>
        <v>2</v>
      </c>
    </row>
    <row r="27" spans="1:11" x14ac:dyDescent="0.25">
      <c r="A27" t="s">
        <v>21</v>
      </c>
      <c r="B27" s="1">
        <v>400</v>
      </c>
      <c r="C27">
        <f t="shared" si="0"/>
        <v>2</v>
      </c>
      <c r="D27" s="2">
        <f t="shared" si="1"/>
        <v>800</v>
      </c>
      <c r="J27">
        <v>2</v>
      </c>
      <c r="K27">
        <f t="shared" si="2"/>
        <v>2</v>
      </c>
    </row>
    <row r="28" spans="1:11" x14ac:dyDescent="0.25">
      <c r="A28" t="s">
        <v>46</v>
      </c>
      <c r="B28" s="1">
        <v>300</v>
      </c>
      <c r="C28">
        <v>1</v>
      </c>
      <c r="D28" s="2">
        <f t="shared" si="1"/>
        <v>300</v>
      </c>
      <c r="J28">
        <v>2</v>
      </c>
      <c r="K28">
        <f t="shared" si="2"/>
        <v>2</v>
      </c>
    </row>
    <row r="29" spans="1:11" x14ac:dyDescent="0.25">
      <c r="A29" t="s">
        <v>22</v>
      </c>
      <c r="B29" s="1">
        <v>45.5</v>
      </c>
      <c r="C29">
        <f t="shared" si="0"/>
        <v>4</v>
      </c>
      <c r="D29" s="2">
        <f t="shared" si="1"/>
        <v>182</v>
      </c>
      <c r="J29">
        <v>4</v>
      </c>
      <c r="K29">
        <f t="shared" si="2"/>
        <v>4</v>
      </c>
    </row>
    <row r="30" spans="1:11" x14ac:dyDescent="0.25">
      <c r="A30" t="s">
        <v>23</v>
      </c>
      <c r="B30" s="1">
        <v>51.7</v>
      </c>
      <c r="C30">
        <f t="shared" si="0"/>
        <v>1</v>
      </c>
      <c r="D30" s="2">
        <f t="shared" si="1"/>
        <v>51.7</v>
      </c>
      <c r="J30">
        <v>1</v>
      </c>
      <c r="K30">
        <f t="shared" si="2"/>
        <v>1</v>
      </c>
    </row>
    <row r="31" spans="1:11" x14ac:dyDescent="0.25">
      <c r="A31" t="s">
        <v>24</v>
      </c>
      <c r="B31" s="1">
        <v>15.5</v>
      </c>
      <c r="C31">
        <f t="shared" si="0"/>
        <v>31</v>
      </c>
      <c r="D31" s="2">
        <f t="shared" si="1"/>
        <v>480.5</v>
      </c>
      <c r="J31">
        <v>31</v>
      </c>
      <c r="K31">
        <f t="shared" si="2"/>
        <v>31</v>
      </c>
    </row>
    <row r="32" spans="1:11" x14ac:dyDescent="0.25">
      <c r="A32" t="s">
        <v>30</v>
      </c>
      <c r="C32">
        <f t="shared" si="0"/>
        <v>0</v>
      </c>
      <c r="D32" s="2">
        <f t="shared" si="1"/>
        <v>0</v>
      </c>
      <c r="K32">
        <f t="shared" si="2"/>
        <v>0</v>
      </c>
    </row>
    <row r="33" spans="1:11" x14ac:dyDescent="0.25">
      <c r="A33" t="s">
        <v>25</v>
      </c>
      <c r="B33" s="1">
        <v>20.7</v>
      </c>
      <c r="C33">
        <f t="shared" si="0"/>
        <v>6</v>
      </c>
      <c r="D33" s="2">
        <f t="shared" si="1"/>
        <v>124.19999999999999</v>
      </c>
      <c r="J33">
        <v>6</v>
      </c>
      <c r="K33">
        <f t="shared" si="2"/>
        <v>6</v>
      </c>
    </row>
    <row r="34" spans="1:11" x14ac:dyDescent="0.25">
      <c r="A34" t="s">
        <v>26</v>
      </c>
      <c r="B34" s="1">
        <v>67.2</v>
      </c>
      <c r="C34">
        <f t="shared" si="0"/>
        <v>1</v>
      </c>
      <c r="D34" s="2">
        <f t="shared" si="1"/>
        <v>67.2</v>
      </c>
      <c r="J34">
        <v>1</v>
      </c>
      <c r="K34">
        <f t="shared" si="2"/>
        <v>1</v>
      </c>
    </row>
    <row r="35" spans="1:11" x14ac:dyDescent="0.25">
      <c r="A35" t="s">
        <v>27</v>
      </c>
      <c r="B35" s="1">
        <v>200</v>
      </c>
      <c r="C35">
        <f t="shared" si="0"/>
        <v>2</v>
      </c>
      <c r="D35" s="2">
        <f t="shared" si="1"/>
        <v>400</v>
      </c>
      <c r="J35">
        <v>2</v>
      </c>
      <c r="K35">
        <f t="shared" si="2"/>
        <v>2</v>
      </c>
    </row>
    <row r="36" spans="1:11" x14ac:dyDescent="0.25">
      <c r="A36" t="s">
        <v>28</v>
      </c>
      <c r="B36" s="1">
        <v>30</v>
      </c>
      <c r="C36">
        <f t="shared" si="0"/>
        <v>3</v>
      </c>
      <c r="D36" s="2">
        <f t="shared" si="1"/>
        <v>90</v>
      </c>
      <c r="J36">
        <v>3</v>
      </c>
      <c r="K36">
        <f t="shared" si="2"/>
        <v>3</v>
      </c>
    </row>
    <row r="37" spans="1:11" x14ac:dyDescent="0.25">
      <c r="A37" t="s">
        <v>29</v>
      </c>
      <c r="C37">
        <f t="shared" si="0"/>
        <v>0</v>
      </c>
      <c r="D37" s="2">
        <f t="shared" si="1"/>
        <v>0</v>
      </c>
      <c r="K37">
        <f t="shared" si="2"/>
        <v>0</v>
      </c>
    </row>
    <row r="38" spans="1:11" x14ac:dyDescent="0.25">
      <c r="A38" t="s">
        <v>33</v>
      </c>
      <c r="B38" s="1">
        <v>85</v>
      </c>
      <c r="C38">
        <f t="shared" si="0"/>
        <v>5</v>
      </c>
      <c r="D38" s="2">
        <f t="shared" si="1"/>
        <v>425</v>
      </c>
      <c r="J38">
        <v>5</v>
      </c>
      <c r="K38">
        <f t="shared" si="2"/>
        <v>5</v>
      </c>
    </row>
    <row r="39" spans="1:11" x14ac:dyDescent="0.25">
      <c r="A39" t="s">
        <v>32</v>
      </c>
      <c r="B39" s="1">
        <v>105</v>
      </c>
      <c r="C39">
        <f>K39</f>
        <v>0</v>
      </c>
      <c r="D39" s="2">
        <f t="shared" si="1"/>
        <v>0</v>
      </c>
      <c r="K39">
        <f t="shared" si="2"/>
        <v>0</v>
      </c>
    </row>
    <row r="40" spans="1:11" x14ac:dyDescent="0.25">
      <c r="A40" t="s">
        <v>45</v>
      </c>
      <c r="B40" s="1">
        <v>40</v>
      </c>
      <c r="C40">
        <f>K40</f>
        <v>6</v>
      </c>
      <c r="D40" s="2">
        <f t="shared" si="1"/>
        <v>240</v>
      </c>
      <c r="J40">
        <v>6</v>
      </c>
      <c r="K40">
        <f t="shared" si="2"/>
        <v>6</v>
      </c>
    </row>
    <row r="43" spans="1:11" x14ac:dyDescent="0.25">
      <c r="D43" s="2">
        <f>SUM(D3:D40)</f>
        <v>10416.700000000003</v>
      </c>
    </row>
    <row r="44" spans="1:11" x14ac:dyDescent="0.25">
      <c r="A44" t="s">
        <v>41</v>
      </c>
      <c r="D44" s="1">
        <v>200</v>
      </c>
    </row>
    <row r="46" spans="1:11" x14ac:dyDescent="0.25">
      <c r="D46" s="2">
        <f>SUM(D43:D44)</f>
        <v>10616.700000000003</v>
      </c>
    </row>
    <row r="47" spans="1:11" x14ac:dyDescent="0.25">
      <c r="A47" t="s">
        <v>47</v>
      </c>
    </row>
    <row r="48" spans="1:11" x14ac:dyDescent="0.25">
      <c r="A48" s="3" t="s">
        <v>48</v>
      </c>
    </row>
    <row r="49" spans="1:1" x14ac:dyDescent="0.25">
      <c r="A49" s="3" t="s">
        <v>49</v>
      </c>
    </row>
    <row r="50" spans="1:1" x14ac:dyDescent="0.25">
      <c r="A50" s="3" t="s">
        <v>50</v>
      </c>
    </row>
    <row r="51" spans="1:1" x14ac:dyDescent="0.25">
      <c r="A51" s="3" t="s">
        <v>51</v>
      </c>
    </row>
    <row r="52" spans="1:1" x14ac:dyDescent="0.25">
      <c r="A52" s="3" t="s">
        <v>52</v>
      </c>
    </row>
    <row r="53" spans="1:1" x14ac:dyDescent="0.25">
      <c r="A53" s="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Matteo</dc:creator>
  <cp:lastModifiedBy>Matteo</cp:lastModifiedBy>
  <dcterms:created xsi:type="dcterms:W3CDTF">2021-05-08T16:04:08Z</dcterms:created>
  <dcterms:modified xsi:type="dcterms:W3CDTF">2021-05-08T17:21:09Z</dcterms:modified>
</cp:coreProperties>
</file>