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BD6E23E9-3344-4F31-B788-6773A0448FED}" xr6:coauthVersionLast="47" xr6:coauthVersionMax="47" xr10:uidLastSave="{00000000-0000-0000-0000-000000000000}"/>
  <bookViews>
    <workbookView xWindow="0" yWindow="0" windowWidth="20490" windowHeight="11520" activeTab="1" xr2:uid="{7E9BC3C0-9D68-4AE4-B7B0-80FA19DD581A}"/>
  </bookViews>
  <sheets>
    <sheet name="prev" sheetId="1" r:id="rId1"/>
    <sheet name="Foglio2" sheetId="2" r:id="rId2"/>
  </sheets>
  <definedNames>
    <definedName name="_xlnm.Print_Area" localSheetId="1">Foglio2!$A$1:$D$55</definedName>
    <definedName name="_xlnm.Print_Area" localSheetId="0">prev!$A$1:$D$49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33" i="2"/>
  <c r="D37" i="2"/>
  <c r="D17" i="2"/>
  <c r="D16" i="2"/>
  <c r="D13" i="2"/>
  <c r="D14" i="2"/>
  <c r="D15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5" i="2"/>
  <c r="D36" i="2"/>
  <c r="D12" i="2"/>
  <c r="D24" i="1"/>
  <c r="D31" i="1"/>
  <c r="D32" i="1"/>
  <c r="G32" i="1"/>
  <c r="B20" i="1"/>
  <c r="D20" i="1" s="1"/>
  <c r="B21" i="1"/>
  <c r="D21" i="1" s="1"/>
  <c r="B22" i="1"/>
  <c r="D22" i="1" s="1"/>
  <c r="B23" i="1"/>
  <c r="D23" i="1" s="1"/>
  <c r="B24" i="1"/>
  <c r="B25" i="1"/>
  <c r="D25" i="1" s="1"/>
  <c r="B26" i="1"/>
  <c r="D26" i="1" s="1"/>
  <c r="B27" i="1"/>
  <c r="D27" i="1" s="1"/>
  <c r="B28" i="1"/>
  <c r="D28" i="1" s="1"/>
  <c r="B29" i="1"/>
  <c r="D29" i="1" s="1"/>
  <c r="G13" i="1"/>
  <c r="G14" i="1"/>
  <c r="G15" i="1"/>
  <c r="G16" i="1"/>
  <c r="G17" i="1"/>
  <c r="G18" i="1"/>
  <c r="G19" i="1"/>
  <c r="G20" i="1"/>
  <c r="G21" i="1"/>
  <c r="G22" i="1"/>
  <c r="G23" i="1"/>
  <c r="G29" i="1"/>
  <c r="G30" i="1"/>
  <c r="G31" i="1"/>
  <c r="G26" i="1"/>
  <c r="G25" i="1"/>
  <c r="G24" i="1"/>
  <c r="B13" i="1"/>
  <c r="D13" i="1" s="1"/>
  <c r="B14" i="1"/>
  <c r="D14" i="1" s="1"/>
  <c r="B15" i="1"/>
  <c r="D15" i="1" s="1"/>
  <c r="G27" i="1"/>
  <c r="G28" i="1"/>
  <c r="G12" i="1"/>
  <c r="D40" i="2" l="1"/>
  <c r="G34" i="1"/>
  <c r="B19" i="1"/>
  <c r="D19" i="1" s="1"/>
  <c r="B18" i="1"/>
  <c r="D18" i="1" s="1"/>
  <c r="B17" i="1"/>
  <c r="D17" i="1" s="1"/>
  <c r="B16" i="1"/>
  <c r="D16" i="1" s="1"/>
  <c r="B30" i="1"/>
  <c r="D30" i="1" s="1"/>
  <c r="B12" i="1"/>
  <c r="D12" i="1" s="1"/>
  <c r="D34" i="1" l="1"/>
</calcChain>
</file>

<file path=xl/sharedStrings.xml><?xml version="1.0" encoding="utf-8"?>
<sst xmlns="http://schemas.openxmlformats.org/spreadsheetml/2006/main" count="85" uniqueCount="61">
  <si>
    <t>punto luce</t>
  </si>
  <si>
    <t>interruttori</t>
  </si>
  <si>
    <t>deviatori</t>
  </si>
  <si>
    <t>pulsante luce</t>
  </si>
  <si>
    <t>emergenze 6w 3 ore</t>
  </si>
  <si>
    <t>n</t>
  </si>
  <si>
    <t>pr.unit.</t>
  </si>
  <si>
    <t>totale</t>
  </si>
  <si>
    <t>TOTALE</t>
  </si>
  <si>
    <t xml:space="preserve">Comprende la fornitura e l'installazione del materiale sopra elencato di marca Vimar Plana Bianca </t>
  </si>
  <si>
    <t>con placche in plastica.</t>
  </si>
  <si>
    <t>A fine lavori verrà rilasciata relativa dichiarazione di conformità degli impianti.</t>
  </si>
  <si>
    <t>MATERIALE:</t>
  </si>
  <si>
    <t>N.</t>
  </si>
  <si>
    <t xml:space="preserve"> BO.MA.LUX</t>
  </si>
  <si>
    <t>IMPIANTI ELETTRICI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</si>
  <si>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</si>
  <si>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</si>
  <si>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</si>
  <si>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</si>
  <si>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faretto incasso piccolo 5W</t>
  </si>
  <si>
    <t>faretto incasso grande 15W</t>
  </si>
  <si>
    <t>led pannel 60x60</t>
  </si>
  <si>
    <t>chiamata interna pulsante disabili completo suoneria</t>
  </si>
  <si>
    <t>punti presa ambulatorio (2 schuko)</t>
  </si>
  <si>
    <t>linea pompa di calore</t>
  </si>
  <si>
    <t>linea macchine interne con connessione bassa e comando remoto</t>
  </si>
  <si>
    <t>linea macchina cambio d'aria</t>
  </si>
  <si>
    <t>scatola  equopotenziali di zona con morsettiera di terra</t>
  </si>
  <si>
    <t>distribuzione impianto elettrico sotto controsoffitto</t>
  </si>
  <si>
    <t>quadro elettrico generale 54md</t>
  </si>
  <si>
    <t>modifica locale di passaggio</t>
  </si>
  <si>
    <t>progetto</t>
  </si>
  <si>
    <t>spostamento linee esistenti</t>
  </si>
  <si>
    <t>linea principale da quadro esistente</t>
  </si>
  <si>
    <t>punti presa semplici (1 schuko + 1 bipresa)</t>
  </si>
  <si>
    <t>dichiarazione di conformità</t>
  </si>
  <si>
    <r>
      <t>Il totale del preventivo è di euro</t>
    </r>
    <r>
      <rPr>
        <b/>
        <sz val="11"/>
        <rFont val="Calibri"/>
        <family val="2"/>
        <scheme val="minor"/>
      </rPr>
      <t xml:space="preserve"> 8.341,00</t>
    </r>
    <r>
      <rPr>
        <b/>
        <u/>
        <sz val="11"/>
        <color theme="1"/>
        <rFont val="Calibri"/>
        <family val="2"/>
        <scheme val="minor"/>
      </rPr>
      <t xml:space="preserve"> (iva esclusa)</t>
    </r>
  </si>
  <si>
    <t>Il progetto è escluso dal preventivo, eventuale costo 700 € iva esclusa.</t>
  </si>
  <si>
    <t>PREVENTIVO IMPIANTO ELETTRICO AMPLIAMENTO CENTRO FISIOTERAPIA</t>
  </si>
  <si>
    <t>Arcugnano, 5 Novembre 2021</t>
  </si>
  <si>
    <t>punto luce con tubazione in controsoffitto</t>
  </si>
  <si>
    <t>faretto incasso led piccolo 5W</t>
  </si>
  <si>
    <t>faretto incasso led grande 15W</t>
  </si>
  <si>
    <t>lampade led pannel 120x30 dimmerabili</t>
  </si>
  <si>
    <t>comando pilota dimmerazione lampade</t>
  </si>
  <si>
    <t>linea macchine interne clima con connessione comando remoto</t>
  </si>
  <si>
    <t>linea macchina cambio d'aria completa di comando remoto</t>
  </si>
  <si>
    <t>scatola  equopotenziali di zona con morsettiera di terra per locali medici</t>
  </si>
  <si>
    <t>distribuzione impianto elettrico sotto controsoffitto con tubazioni in pvc, scatole incasso e scarole portafrutto</t>
  </si>
  <si>
    <t>quadro elettrico generale 54md con distribuzione in posa esterna</t>
  </si>
  <si>
    <t>linea elettrica principale da contatore enel esterno e collegamento a nuovo impianto di terra</t>
  </si>
  <si>
    <t>modifica impianto nuovo corridoio di passaggio tra le due unità</t>
  </si>
  <si>
    <t>lampade emergenze 6w 3 ore</t>
  </si>
  <si>
    <t>modifiche linee interne esistenti</t>
  </si>
  <si>
    <t>dichiarazione di conformità impianto elettrico</t>
  </si>
  <si>
    <t>progetto esecutivo impianto elettrico</t>
  </si>
  <si>
    <t>predisposizione  tubazioni e scatole impianto distribuzione dati</t>
  </si>
  <si>
    <t>predisposizione tubazioni e linea insegna esterna</t>
  </si>
  <si>
    <r>
      <t>Il totale del preventivo è di euro</t>
    </r>
    <r>
      <rPr>
        <b/>
        <sz val="11"/>
        <rFont val="Calibri"/>
        <family val="2"/>
        <scheme val="minor"/>
      </rPr>
      <t xml:space="preserve"> 13.336,00</t>
    </r>
    <r>
      <rPr>
        <b/>
        <u/>
        <sz val="11"/>
        <color theme="1"/>
        <rFont val="Calibri"/>
        <family val="2"/>
        <scheme val="minor"/>
      </rPr>
      <t xml:space="preserve"> (iva esclusa)</t>
    </r>
  </si>
  <si>
    <t>Arcugnano, 22 giugno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</si>
</sst>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2" fontId="0" fillId="0" borderId="0" xfId="1" applyNumberFormat="1" applyFont="1"/>
    <xf numFmtId="1" fontId="0" fillId="0" borderId="0" xfId="1" applyNumberFormat="1" applyFont="1"/>
    <xf numFmtId="0" fontId="2" fillId="0" borderId="0" xfId="0" applyFont="1"/>
    <xf numFmtId="0" fontId="0" fillId="0" borderId="1" xfId="0" applyBorder="1"/>
    <xf numFmtId="2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0" fillId="0" borderId="2" xfId="0" applyFill="1" applyBorder="1"/>
    <xf numFmtId="44" fontId="5" fillId="0" borderId="0" xfId="1" applyFont="1"/>
    <xf numFmtId="44" fontId="0" fillId="0" borderId="1" xfId="1" applyFont="1" applyBorder="1"/>
    <xf numFmtId="44" fontId="5" fillId="0" borderId="1" xfId="1" applyFont="1" applyBorder="1"/>
    <xf numFmtId="0" fontId="0" fillId="0" borderId="1" xfId="0" applyFill="1" applyBorder="1"/>
    <xf numFmtId="44" fontId="0" fillId="0" borderId="1" xfId="1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4" fillId="0" borderId="0" xfId="0" applyFont="1"/>
    <xf numFmtId="2" fontId="4" fillId="0" borderId="0" xfId="1" applyNumberFormat="1" applyFont="1"/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2A4-5EF2-4A65-B42C-C290A8908D71}">
  <dimension ref="A1:G48"/>
  <sheetViews>
    <sheetView workbookViewId="0">
      <selection activeCell="A13" sqref="A13"/>
    </sheetView>
  </sheetViews>
  <sheetFormatPr defaultRowHeight="15" x14ac:dyDescent="0.25"/>
  <cols>
    <col min="1" max="1" width="59.140625" customWidth="1"/>
    <col min="2" max="2" width="8.85546875" style="4" customWidth="1"/>
    <col min="3" max="3" width="10.28515625" customWidth="1"/>
    <col min="4" max="4" width="11" style="16" bestFit="1" customWidth="1"/>
    <col min="5" max="5" width="12.85546875" customWidth="1"/>
    <col min="7" max="7" width="11.85546875" customWidth="1"/>
  </cols>
  <sheetData>
    <row r="1" spans="1:7" ht="18.75" x14ac:dyDescent="0.3">
      <c r="A1" s="24" t="s">
        <v>14</v>
      </c>
      <c r="B1" s="24"/>
      <c r="C1" s="24"/>
      <c r="D1" s="24"/>
    </row>
    <row r="2" spans="1:7" ht="18.75" x14ac:dyDescent="0.3">
      <c r="A2" s="24" t="s">
        <v>15</v>
      </c>
      <c r="B2" s="24"/>
      <c r="C2" s="24"/>
      <c r="D2" s="24"/>
    </row>
    <row r="3" spans="1:7" ht="18.75" x14ac:dyDescent="0.3">
      <c r="A3" s="24" t="s">
        <v>16</v>
      </c>
      <c r="B3" s="24"/>
      <c r="C3" s="24"/>
      <c r="D3" s="24"/>
    </row>
    <row r="4" spans="1:7" x14ac:dyDescent="0.25">
      <c r="A4" s="23" t="s">
        <v>17</v>
      </c>
      <c r="B4" s="23"/>
      <c r="C4" s="23"/>
      <c r="D4" s="23"/>
    </row>
    <row r="5" spans="1:7" x14ac:dyDescent="0.25">
      <c r="A5" s="23" t="s">
        <v>18</v>
      </c>
      <c r="B5" s="23"/>
      <c r="C5" s="23"/>
      <c r="D5" s="23"/>
    </row>
    <row r="6" spans="1:7" x14ac:dyDescent="0.25">
      <c r="A6" s="23" t="s">
        <v>19</v>
      </c>
      <c r="B6" s="23"/>
      <c r="C6" s="23"/>
      <c r="D6" s="23"/>
    </row>
    <row r="8" spans="1:7" x14ac:dyDescent="0.25">
      <c r="A8" s="6" t="s">
        <v>39</v>
      </c>
    </row>
    <row r="11" spans="1:7" x14ac:dyDescent="0.25">
      <c r="A11" s="7" t="s">
        <v>12</v>
      </c>
      <c r="B11" s="8" t="s">
        <v>13</v>
      </c>
      <c r="C11" s="12" t="s">
        <v>6</v>
      </c>
      <c r="D11" s="17"/>
      <c r="E11" s="1" t="s">
        <v>6</v>
      </c>
      <c r="F11" t="s">
        <v>5</v>
      </c>
      <c r="G11" t="s">
        <v>7</v>
      </c>
    </row>
    <row r="12" spans="1:7" x14ac:dyDescent="0.25">
      <c r="A12" s="7" t="s">
        <v>0</v>
      </c>
      <c r="B12" s="9">
        <f>F12</f>
        <v>30</v>
      </c>
      <c r="C12" s="12">
        <v>21</v>
      </c>
      <c r="D12" s="18">
        <f>C12*B12</f>
        <v>630</v>
      </c>
      <c r="E12" s="1">
        <v>21</v>
      </c>
      <c r="F12">
        <v>30</v>
      </c>
      <c r="G12" s="2">
        <f>F12*E12</f>
        <v>630</v>
      </c>
    </row>
    <row r="13" spans="1:7" x14ac:dyDescent="0.25">
      <c r="A13" s="7" t="s">
        <v>20</v>
      </c>
      <c r="B13" s="9">
        <f t="shared" ref="B13:B15" si="0">F13</f>
        <v>13</v>
      </c>
      <c r="C13" s="12">
        <v>30</v>
      </c>
      <c r="D13" s="18">
        <f t="shared" ref="D13:D32" si="1">C13*B13</f>
        <v>390</v>
      </c>
      <c r="E13" s="1">
        <v>30</v>
      </c>
      <c r="F13">
        <v>13</v>
      </c>
      <c r="G13" s="2">
        <f t="shared" ref="G13:G23" si="2">F13*E13</f>
        <v>390</v>
      </c>
    </row>
    <row r="14" spans="1:7" x14ac:dyDescent="0.25">
      <c r="A14" s="7" t="s">
        <v>21</v>
      </c>
      <c r="B14" s="9">
        <f t="shared" si="0"/>
        <v>6</v>
      </c>
      <c r="C14" s="12">
        <v>42</v>
      </c>
      <c r="D14" s="18">
        <f t="shared" si="1"/>
        <v>252</v>
      </c>
      <c r="E14" s="1">
        <v>42</v>
      </c>
      <c r="F14">
        <v>6</v>
      </c>
      <c r="G14" s="2">
        <f t="shared" si="2"/>
        <v>252</v>
      </c>
    </row>
    <row r="15" spans="1:7" x14ac:dyDescent="0.25">
      <c r="A15" s="7" t="s">
        <v>22</v>
      </c>
      <c r="B15" s="9">
        <f t="shared" si="0"/>
        <v>10</v>
      </c>
      <c r="C15" s="13">
        <v>68</v>
      </c>
      <c r="D15" s="18">
        <f t="shared" si="1"/>
        <v>680</v>
      </c>
      <c r="E15" s="11">
        <v>68</v>
      </c>
      <c r="F15">
        <v>10</v>
      </c>
      <c r="G15" s="2">
        <f t="shared" si="2"/>
        <v>680</v>
      </c>
    </row>
    <row r="16" spans="1:7" x14ac:dyDescent="0.25">
      <c r="A16" s="7" t="s">
        <v>23</v>
      </c>
      <c r="B16" s="9">
        <f t="shared" ref="B16:B30" si="3">F16</f>
        <v>1</v>
      </c>
      <c r="C16" s="13">
        <v>150</v>
      </c>
      <c r="D16" s="18">
        <f t="shared" si="1"/>
        <v>150</v>
      </c>
      <c r="E16" s="11">
        <v>150</v>
      </c>
      <c r="F16">
        <v>1</v>
      </c>
      <c r="G16" s="2">
        <f t="shared" si="2"/>
        <v>150</v>
      </c>
    </row>
    <row r="17" spans="1:7" x14ac:dyDescent="0.25">
      <c r="A17" s="7" t="s">
        <v>1</v>
      </c>
      <c r="B17" s="9">
        <f t="shared" si="3"/>
        <v>11</v>
      </c>
      <c r="C17" s="12">
        <v>22</v>
      </c>
      <c r="D17" s="18">
        <f t="shared" si="1"/>
        <v>242</v>
      </c>
      <c r="E17" s="1">
        <v>22</v>
      </c>
      <c r="F17">
        <v>11</v>
      </c>
      <c r="G17" s="2">
        <f t="shared" si="2"/>
        <v>242</v>
      </c>
    </row>
    <row r="18" spans="1:7" x14ac:dyDescent="0.25">
      <c r="A18" s="7" t="s">
        <v>3</v>
      </c>
      <c r="B18" s="9">
        <f>F18</f>
        <v>8</v>
      </c>
      <c r="C18" s="12">
        <v>28</v>
      </c>
      <c r="D18" s="18">
        <f t="shared" si="1"/>
        <v>224</v>
      </c>
      <c r="E18" s="1">
        <v>28</v>
      </c>
      <c r="F18">
        <v>8</v>
      </c>
      <c r="G18" s="2">
        <f t="shared" si="2"/>
        <v>224</v>
      </c>
    </row>
    <row r="19" spans="1:7" x14ac:dyDescent="0.25">
      <c r="A19" s="7" t="s">
        <v>24</v>
      </c>
      <c r="B19" s="9">
        <f t="shared" si="3"/>
        <v>11</v>
      </c>
      <c r="C19" s="12">
        <v>55</v>
      </c>
      <c r="D19" s="18">
        <f t="shared" si="1"/>
        <v>605</v>
      </c>
      <c r="E19" s="1">
        <v>55</v>
      </c>
      <c r="F19">
        <v>11</v>
      </c>
      <c r="G19" s="2">
        <f t="shared" si="2"/>
        <v>605</v>
      </c>
    </row>
    <row r="20" spans="1:7" x14ac:dyDescent="0.25">
      <c r="A20" s="7" t="s">
        <v>35</v>
      </c>
      <c r="B20" s="9">
        <f t="shared" si="3"/>
        <v>6</v>
      </c>
      <c r="C20" s="12">
        <v>39</v>
      </c>
      <c r="D20" s="18">
        <f t="shared" si="1"/>
        <v>234</v>
      </c>
      <c r="E20" s="1">
        <v>39</v>
      </c>
      <c r="F20">
        <v>6</v>
      </c>
      <c r="G20" s="2">
        <f t="shared" si="2"/>
        <v>234</v>
      </c>
    </row>
    <row r="21" spans="1:7" x14ac:dyDescent="0.25">
      <c r="A21" s="7" t="s">
        <v>2</v>
      </c>
      <c r="B21" s="9">
        <f t="shared" si="3"/>
        <v>4</v>
      </c>
      <c r="C21" s="12">
        <v>26</v>
      </c>
      <c r="D21" s="18">
        <f t="shared" si="1"/>
        <v>104</v>
      </c>
      <c r="E21" s="1">
        <v>26</v>
      </c>
      <c r="F21">
        <v>4</v>
      </c>
      <c r="G21" s="2">
        <f t="shared" si="2"/>
        <v>104</v>
      </c>
    </row>
    <row r="22" spans="1:7" x14ac:dyDescent="0.25">
      <c r="A22" s="7" t="s">
        <v>25</v>
      </c>
      <c r="B22" s="9">
        <f t="shared" si="3"/>
        <v>2</v>
      </c>
      <c r="C22" s="12">
        <v>300</v>
      </c>
      <c r="D22" s="18">
        <f t="shared" si="1"/>
        <v>600</v>
      </c>
      <c r="E22" s="1">
        <v>300</v>
      </c>
      <c r="F22">
        <v>2</v>
      </c>
      <c r="G22" s="2">
        <f t="shared" si="2"/>
        <v>600</v>
      </c>
    </row>
    <row r="23" spans="1:7" x14ac:dyDescent="0.25">
      <c r="A23" s="7" t="s">
        <v>26</v>
      </c>
      <c r="B23" s="9">
        <f t="shared" si="3"/>
        <v>8</v>
      </c>
      <c r="C23" s="12">
        <v>90</v>
      </c>
      <c r="D23" s="18">
        <f t="shared" si="1"/>
        <v>720</v>
      </c>
      <c r="E23" s="1">
        <v>90</v>
      </c>
      <c r="F23">
        <v>8</v>
      </c>
      <c r="G23" s="2">
        <f t="shared" si="2"/>
        <v>720</v>
      </c>
    </row>
    <row r="24" spans="1:7" x14ac:dyDescent="0.25">
      <c r="A24" s="7" t="s">
        <v>27</v>
      </c>
      <c r="B24" s="9">
        <f t="shared" si="3"/>
        <v>1</v>
      </c>
      <c r="C24" s="12">
        <v>180</v>
      </c>
      <c r="D24" s="18">
        <f t="shared" si="1"/>
        <v>180</v>
      </c>
      <c r="E24" s="1">
        <v>180</v>
      </c>
      <c r="F24">
        <v>1</v>
      </c>
      <c r="G24" s="2">
        <f t="shared" ref="G24:G32" si="4">F24*E24</f>
        <v>180</v>
      </c>
    </row>
    <row r="25" spans="1:7" x14ac:dyDescent="0.25">
      <c r="A25" s="7" t="s">
        <v>28</v>
      </c>
      <c r="B25" s="9">
        <f t="shared" si="3"/>
        <v>3</v>
      </c>
      <c r="C25" s="12">
        <v>100</v>
      </c>
      <c r="D25" s="18">
        <f t="shared" si="1"/>
        <v>300</v>
      </c>
      <c r="E25" s="1">
        <v>100</v>
      </c>
      <c r="F25">
        <v>3</v>
      </c>
      <c r="G25" s="2">
        <f t="shared" si="4"/>
        <v>300</v>
      </c>
    </row>
    <row r="26" spans="1:7" x14ac:dyDescent="0.25">
      <c r="A26" s="7" t="s">
        <v>29</v>
      </c>
      <c r="B26" s="9">
        <f t="shared" si="3"/>
        <v>1</v>
      </c>
      <c r="C26" s="12">
        <v>700</v>
      </c>
      <c r="D26" s="18">
        <f t="shared" si="1"/>
        <v>700</v>
      </c>
      <c r="E26" s="1">
        <v>700</v>
      </c>
      <c r="F26">
        <v>1</v>
      </c>
      <c r="G26" s="2">
        <f t="shared" si="4"/>
        <v>700</v>
      </c>
    </row>
    <row r="27" spans="1:7" x14ac:dyDescent="0.25">
      <c r="A27" s="7" t="s">
        <v>30</v>
      </c>
      <c r="B27" s="9">
        <f t="shared" si="3"/>
        <v>1</v>
      </c>
      <c r="C27" s="12">
        <v>800</v>
      </c>
      <c r="D27" s="18">
        <f t="shared" si="1"/>
        <v>800</v>
      </c>
      <c r="E27" s="1">
        <v>800</v>
      </c>
      <c r="F27">
        <v>1</v>
      </c>
      <c r="G27" s="2">
        <f t="shared" si="4"/>
        <v>800</v>
      </c>
    </row>
    <row r="28" spans="1:7" x14ac:dyDescent="0.25">
      <c r="A28" s="7" t="s">
        <v>34</v>
      </c>
      <c r="B28" s="9">
        <f t="shared" si="3"/>
        <v>1</v>
      </c>
      <c r="C28" s="12">
        <v>150</v>
      </c>
      <c r="D28" s="18">
        <f t="shared" si="1"/>
        <v>150</v>
      </c>
      <c r="E28" s="1">
        <v>150</v>
      </c>
      <c r="F28">
        <v>1</v>
      </c>
      <c r="G28" s="2">
        <f t="shared" si="4"/>
        <v>150</v>
      </c>
    </row>
    <row r="29" spans="1:7" x14ac:dyDescent="0.25">
      <c r="A29" s="10" t="s">
        <v>31</v>
      </c>
      <c r="B29" s="9">
        <f t="shared" si="3"/>
        <v>1</v>
      </c>
      <c r="C29" s="12">
        <v>200</v>
      </c>
      <c r="D29" s="18">
        <f t="shared" si="1"/>
        <v>200</v>
      </c>
      <c r="E29" s="1">
        <v>200</v>
      </c>
      <c r="F29">
        <v>1</v>
      </c>
      <c r="G29" s="2">
        <f t="shared" si="4"/>
        <v>200</v>
      </c>
    </row>
    <row r="30" spans="1:7" x14ac:dyDescent="0.25">
      <c r="A30" s="7" t="s">
        <v>4</v>
      </c>
      <c r="B30" s="9">
        <f t="shared" si="3"/>
        <v>8</v>
      </c>
      <c r="C30" s="12">
        <v>85</v>
      </c>
      <c r="D30" s="18">
        <f t="shared" si="1"/>
        <v>680</v>
      </c>
      <c r="E30" s="1">
        <v>85</v>
      </c>
      <c r="F30">
        <v>8</v>
      </c>
      <c r="G30" s="2">
        <f t="shared" si="4"/>
        <v>680</v>
      </c>
    </row>
    <row r="31" spans="1:7" x14ac:dyDescent="0.25">
      <c r="A31" s="7" t="s">
        <v>33</v>
      </c>
      <c r="B31" s="9">
        <v>1</v>
      </c>
      <c r="C31" s="12">
        <v>300</v>
      </c>
      <c r="D31" s="18">
        <f t="shared" si="1"/>
        <v>300</v>
      </c>
      <c r="E31" s="1">
        <v>300</v>
      </c>
      <c r="F31">
        <v>1</v>
      </c>
      <c r="G31" s="2">
        <f t="shared" si="4"/>
        <v>300</v>
      </c>
    </row>
    <row r="32" spans="1:7" x14ac:dyDescent="0.25">
      <c r="A32" s="14" t="s">
        <v>36</v>
      </c>
      <c r="B32" s="9">
        <v>1</v>
      </c>
      <c r="C32" s="15">
        <v>200</v>
      </c>
      <c r="D32" s="18">
        <f t="shared" si="1"/>
        <v>200</v>
      </c>
      <c r="E32" s="1">
        <v>200</v>
      </c>
      <c r="F32">
        <v>1</v>
      </c>
      <c r="G32" s="2">
        <f t="shared" si="4"/>
        <v>200</v>
      </c>
    </row>
    <row r="33" spans="1:7" x14ac:dyDescent="0.25">
      <c r="B33" s="5"/>
      <c r="E33" s="1"/>
      <c r="G33" s="2"/>
    </row>
    <row r="34" spans="1:7" s="19" customFormat="1" x14ac:dyDescent="0.25">
      <c r="A34" s="19" t="s">
        <v>8</v>
      </c>
      <c r="B34" s="20"/>
      <c r="D34" s="21">
        <f>SUM(D12:D33)</f>
        <v>8341</v>
      </c>
      <c r="G34" s="22">
        <f>SUM(G12:G32)</f>
        <v>8341</v>
      </c>
    </row>
    <row r="36" spans="1:7" x14ac:dyDescent="0.25">
      <c r="A36" t="s">
        <v>37</v>
      </c>
    </row>
    <row r="38" spans="1:7" x14ac:dyDescent="0.25">
      <c r="C38" s="1"/>
      <c r="G38" s="2"/>
    </row>
    <row r="39" spans="1:7" x14ac:dyDescent="0.25">
      <c r="A39" t="s">
        <v>9</v>
      </c>
      <c r="C39" s="1"/>
      <c r="E39" s="2"/>
    </row>
    <row r="40" spans="1:7" x14ac:dyDescent="0.25">
      <c r="A40" t="s">
        <v>10</v>
      </c>
      <c r="C40" s="1"/>
      <c r="E40" s="2"/>
    </row>
    <row r="41" spans="1:7" x14ac:dyDescent="0.25">
      <c r="C41" s="1"/>
    </row>
    <row r="42" spans="1:7" x14ac:dyDescent="0.25">
      <c r="A42" t="s">
        <v>38</v>
      </c>
      <c r="C42" s="1"/>
    </row>
    <row r="43" spans="1:7" x14ac:dyDescent="0.25">
      <c r="A43" s="3"/>
      <c r="B43"/>
      <c r="C43" s="1"/>
      <c r="E43" t="s">
        <v>32</v>
      </c>
      <c r="G43" s="2"/>
    </row>
    <row r="44" spans="1:7" x14ac:dyDescent="0.25">
      <c r="A44" s="3"/>
      <c r="E44" s="1">
        <v>700</v>
      </c>
      <c r="F44">
        <v>1</v>
      </c>
      <c r="G44" s="2">
        <v>700</v>
      </c>
    </row>
    <row r="45" spans="1:7" x14ac:dyDescent="0.25">
      <c r="A45" t="s">
        <v>11</v>
      </c>
    </row>
    <row r="48" spans="1:7" x14ac:dyDescent="0.25">
      <c r="A48" t="s">
        <v>40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D756-A80A-4908-AA5B-0926E9FC0954}">
  <sheetPr>
    <pageSetUpPr fitToPage="1"/>
  </sheetPr>
  <dimension ref="A1:G53"/>
  <sheetViews>
    <sheetView tabSelected="1" workbookViewId="0">
      <selection activeCell="D55" sqref="A1:D55"/>
    </sheetView>
  </sheetViews>
  <sheetFormatPr defaultRowHeight="15" x14ac:dyDescent="0.25"/>
  <cols>
    <col min="1" max="1" width="65.85546875" customWidth="1"/>
    <col min="2" max="2" width="8.85546875" style="4" customWidth="1"/>
    <col min="3" max="3" width="12.85546875" customWidth="1"/>
    <col min="4" max="4" width="16.140625" style="16" customWidth="1"/>
    <col min="5" max="5" width="16.140625" customWidth="1"/>
    <col min="7" max="7" width="11.85546875" customWidth="1"/>
  </cols>
  <sheetData>
    <row r="1" spans="1:7" ht="18.75" x14ac:dyDescent="0.3">
      <c r="A1" s="24" t="s">
        <v>14</v>
      </c>
      <c r="B1" s="24"/>
      <c r="C1" s="24"/>
      <c r="D1" s="24"/>
    </row>
    <row r="2" spans="1:7" ht="18.75" x14ac:dyDescent="0.3">
      <c r="A2" s="24" t="s">
        <v>15</v>
      </c>
      <c r="B2" s="24"/>
      <c r="C2" s="24"/>
      <c r="D2" s="24"/>
    </row>
    <row r="3" spans="1:7" ht="18.75" x14ac:dyDescent="0.3">
      <c r="A3" s="24" t="s">
        <v>16</v>
      </c>
      <c r="B3" s="24"/>
      <c r="C3" s="24"/>
      <c r="D3" s="24"/>
    </row>
    <row r="4" spans="1:7" x14ac:dyDescent="0.25">
      <c r="A4" s="23" t="s">
        <v>17</v>
      </c>
      <c r="B4" s="23"/>
      <c r="C4" s="23"/>
      <c r="D4" s="23"/>
    </row>
    <row r="5" spans="1:7" x14ac:dyDescent="0.25">
      <c r="A5" s="23" t="s">
        <v>18</v>
      </c>
      <c r="B5" s="23"/>
      <c r="C5" s="23"/>
      <c r="D5" s="23"/>
    </row>
    <row r="6" spans="1:7" x14ac:dyDescent="0.25">
      <c r="A6" s="23" t="s">
        <v>19</v>
      </c>
      <c r="B6" s="23"/>
      <c r="C6" s="23"/>
      <c r="D6" s="23"/>
    </row>
    <row r="8" spans="1:7" x14ac:dyDescent="0.25">
      <c r="A8" s="6" t="s">
        <v>39</v>
      </c>
    </row>
    <row r="11" spans="1:7" x14ac:dyDescent="0.25">
      <c r="A11" s="7" t="s">
        <v>12</v>
      </c>
      <c r="B11" s="8" t="s">
        <v>13</v>
      </c>
      <c r="C11" s="12" t="s">
        <v>6</v>
      </c>
      <c r="D11" s="17" t="s">
        <v>7</v>
      </c>
      <c r="E11" s="1"/>
    </row>
    <row r="12" spans="1:7" x14ac:dyDescent="0.25">
      <c r="A12" s="7" t="s">
        <v>41</v>
      </c>
      <c r="B12" s="7">
        <v>30</v>
      </c>
      <c r="C12" s="12">
        <v>26</v>
      </c>
      <c r="D12" s="18">
        <f>B12*C12</f>
        <v>780</v>
      </c>
      <c r="E12" s="1"/>
      <c r="G12" s="2"/>
    </row>
    <row r="13" spans="1:7" x14ac:dyDescent="0.25">
      <c r="A13" s="7" t="s">
        <v>42</v>
      </c>
      <c r="B13" s="7">
        <v>13</v>
      </c>
      <c r="C13" s="12">
        <v>33</v>
      </c>
      <c r="D13" s="18">
        <f t="shared" ref="D13:D37" si="0">B13*C13</f>
        <v>429</v>
      </c>
      <c r="E13" s="1"/>
      <c r="G13" s="2"/>
    </row>
    <row r="14" spans="1:7" x14ac:dyDescent="0.25">
      <c r="A14" s="7" t="s">
        <v>43</v>
      </c>
      <c r="B14" s="7">
        <v>6</v>
      </c>
      <c r="C14" s="12">
        <v>46</v>
      </c>
      <c r="D14" s="18">
        <f t="shared" si="0"/>
        <v>276</v>
      </c>
      <c r="E14" s="1"/>
      <c r="G14" s="2"/>
    </row>
    <row r="15" spans="1:7" x14ac:dyDescent="0.25">
      <c r="A15" s="7" t="s">
        <v>22</v>
      </c>
      <c r="B15" s="7">
        <v>10</v>
      </c>
      <c r="C15" s="13">
        <v>75</v>
      </c>
      <c r="D15" s="18">
        <f t="shared" si="0"/>
        <v>750</v>
      </c>
      <c r="E15" s="1"/>
      <c r="G15" s="2"/>
    </row>
    <row r="16" spans="1:7" x14ac:dyDescent="0.25">
      <c r="A16" s="7" t="s">
        <v>44</v>
      </c>
      <c r="B16" s="7">
        <v>4</v>
      </c>
      <c r="C16" s="13">
        <v>150</v>
      </c>
      <c r="D16" s="18">
        <f t="shared" si="0"/>
        <v>600</v>
      </c>
      <c r="E16" s="1"/>
      <c r="G16" s="2"/>
    </row>
    <row r="17" spans="1:7" x14ac:dyDescent="0.25">
      <c r="A17" s="7" t="s">
        <v>45</v>
      </c>
      <c r="B17" s="7">
        <v>1</v>
      </c>
      <c r="C17" s="13">
        <v>180</v>
      </c>
      <c r="D17" s="18">
        <f t="shared" si="0"/>
        <v>180</v>
      </c>
      <c r="E17" s="1"/>
      <c r="G17" s="2"/>
    </row>
    <row r="18" spans="1:7" x14ac:dyDescent="0.25">
      <c r="A18" s="7" t="s">
        <v>23</v>
      </c>
      <c r="B18" s="7">
        <v>1</v>
      </c>
      <c r="C18" s="13">
        <v>150</v>
      </c>
      <c r="D18" s="18">
        <f t="shared" si="0"/>
        <v>150</v>
      </c>
      <c r="E18" s="1"/>
      <c r="G18" s="2"/>
    </row>
    <row r="19" spans="1:7" x14ac:dyDescent="0.25">
      <c r="A19" s="7" t="s">
        <v>1</v>
      </c>
      <c r="B19" s="7">
        <v>11</v>
      </c>
      <c r="C19" s="12">
        <v>25</v>
      </c>
      <c r="D19" s="18">
        <f t="shared" si="0"/>
        <v>275</v>
      </c>
      <c r="E19" s="1"/>
      <c r="G19" s="2"/>
    </row>
    <row r="20" spans="1:7" x14ac:dyDescent="0.25">
      <c r="A20" s="7" t="s">
        <v>3</v>
      </c>
      <c r="B20" s="7">
        <v>8</v>
      </c>
      <c r="C20" s="12">
        <v>33</v>
      </c>
      <c r="D20" s="18">
        <f t="shared" si="0"/>
        <v>264</v>
      </c>
      <c r="E20" s="1"/>
      <c r="G20" s="2"/>
    </row>
    <row r="21" spans="1:7" x14ac:dyDescent="0.25">
      <c r="A21" s="7" t="s">
        <v>24</v>
      </c>
      <c r="B21" s="7">
        <v>20</v>
      </c>
      <c r="C21" s="12">
        <v>60</v>
      </c>
      <c r="D21" s="18">
        <f t="shared" si="0"/>
        <v>1200</v>
      </c>
      <c r="E21" s="1"/>
      <c r="G21" s="2"/>
    </row>
    <row r="22" spans="1:7" x14ac:dyDescent="0.25">
      <c r="A22" s="7" t="s">
        <v>35</v>
      </c>
      <c r="B22" s="7">
        <v>14</v>
      </c>
      <c r="C22" s="12">
        <v>42</v>
      </c>
      <c r="D22" s="18">
        <f t="shared" si="0"/>
        <v>588</v>
      </c>
      <c r="E22" s="1"/>
      <c r="G22" s="2"/>
    </row>
    <row r="23" spans="1:7" x14ac:dyDescent="0.25">
      <c r="A23" s="7" t="s">
        <v>2</v>
      </c>
      <c r="B23" s="7">
        <v>4</v>
      </c>
      <c r="C23" s="12">
        <v>26</v>
      </c>
      <c r="D23" s="18">
        <f t="shared" si="0"/>
        <v>104</v>
      </c>
      <c r="E23" s="1"/>
      <c r="G23" s="2"/>
    </row>
    <row r="24" spans="1:7" x14ac:dyDescent="0.25">
      <c r="A24" s="7" t="s">
        <v>25</v>
      </c>
      <c r="B24" s="7">
        <v>2</v>
      </c>
      <c r="C24" s="12">
        <v>300</v>
      </c>
      <c r="D24" s="18">
        <f t="shared" si="0"/>
        <v>600</v>
      </c>
      <c r="E24" s="1"/>
      <c r="G24" s="2"/>
    </row>
    <row r="25" spans="1:7" x14ac:dyDescent="0.25">
      <c r="A25" s="7" t="s">
        <v>46</v>
      </c>
      <c r="B25" s="7">
        <v>8</v>
      </c>
      <c r="C25" s="12">
        <v>130</v>
      </c>
      <c r="D25" s="18">
        <f t="shared" si="0"/>
        <v>1040</v>
      </c>
      <c r="E25" s="1"/>
      <c r="G25" s="2"/>
    </row>
    <row r="26" spans="1:7" x14ac:dyDescent="0.25">
      <c r="A26" s="7" t="s">
        <v>47</v>
      </c>
      <c r="B26" s="7">
        <v>1</v>
      </c>
      <c r="C26" s="12">
        <v>250</v>
      </c>
      <c r="D26" s="18">
        <f t="shared" si="0"/>
        <v>250</v>
      </c>
      <c r="E26" s="1"/>
      <c r="G26" s="2"/>
    </row>
    <row r="27" spans="1:7" x14ac:dyDescent="0.25">
      <c r="A27" s="7" t="s">
        <v>48</v>
      </c>
      <c r="B27" s="7">
        <v>4</v>
      </c>
      <c r="C27" s="12">
        <v>130</v>
      </c>
      <c r="D27" s="18">
        <f t="shared" si="0"/>
        <v>520</v>
      </c>
      <c r="E27" s="1"/>
      <c r="G27" s="2"/>
    </row>
    <row r="28" spans="1:7" ht="34.5" customHeight="1" x14ac:dyDescent="0.25">
      <c r="A28" s="25" t="s">
        <v>49</v>
      </c>
      <c r="B28" s="7">
        <v>1</v>
      </c>
      <c r="C28" s="12">
        <v>1200</v>
      </c>
      <c r="D28" s="18">
        <f t="shared" si="0"/>
        <v>1200</v>
      </c>
      <c r="E28" s="1"/>
      <c r="G28" s="2"/>
    </row>
    <row r="29" spans="1:7" x14ac:dyDescent="0.25">
      <c r="A29" s="7" t="s">
        <v>50</v>
      </c>
      <c r="B29" s="7">
        <v>1</v>
      </c>
      <c r="C29" s="12">
        <v>1100</v>
      </c>
      <c r="D29" s="18">
        <f t="shared" si="0"/>
        <v>1100</v>
      </c>
      <c r="E29" s="1"/>
      <c r="G29" s="2"/>
    </row>
    <row r="30" spans="1:7" ht="36" customHeight="1" x14ac:dyDescent="0.25">
      <c r="A30" s="25" t="s">
        <v>51</v>
      </c>
      <c r="B30" s="7">
        <v>1</v>
      </c>
      <c r="C30" s="12">
        <v>250</v>
      </c>
      <c r="D30" s="18">
        <f t="shared" si="0"/>
        <v>250</v>
      </c>
      <c r="E30" s="1"/>
      <c r="G30" s="2"/>
    </row>
    <row r="31" spans="1:7" x14ac:dyDescent="0.25">
      <c r="A31" s="10" t="s">
        <v>52</v>
      </c>
      <c r="B31" s="7">
        <v>1</v>
      </c>
      <c r="C31" s="12">
        <v>300</v>
      </c>
      <c r="D31" s="18">
        <f t="shared" si="0"/>
        <v>300</v>
      </c>
      <c r="E31" s="1"/>
      <c r="G31" s="2"/>
    </row>
    <row r="32" spans="1:7" x14ac:dyDescent="0.25">
      <c r="A32" s="7" t="s">
        <v>53</v>
      </c>
      <c r="B32" s="7">
        <v>8</v>
      </c>
      <c r="C32" s="12">
        <v>85</v>
      </c>
      <c r="D32" s="18">
        <f t="shared" si="0"/>
        <v>680</v>
      </c>
      <c r="E32" s="1"/>
      <c r="G32" s="2"/>
    </row>
    <row r="33" spans="1:7" ht="15.75" customHeight="1" x14ac:dyDescent="0.25">
      <c r="A33" s="14" t="s">
        <v>57</v>
      </c>
      <c r="B33" s="14">
        <v>5</v>
      </c>
      <c r="C33" s="15">
        <v>60</v>
      </c>
      <c r="D33" s="18">
        <f>B33*C33</f>
        <v>300</v>
      </c>
      <c r="E33" s="1"/>
      <c r="G33" s="2"/>
    </row>
    <row r="34" spans="1:7" ht="13.5" customHeight="1" x14ac:dyDescent="0.25">
      <c r="A34" s="14" t="s">
        <v>58</v>
      </c>
      <c r="B34" s="14">
        <v>1</v>
      </c>
      <c r="C34" s="15">
        <v>100</v>
      </c>
      <c r="D34" s="18">
        <f>B34*C34</f>
        <v>100</v>
      </c>
      <c r="E34" s="1"/>
      <c r="G34" s="2"/>
    </row>
    <row r="35" spans="1:7" x14ac:dyDescent="0.25">
      <c r="A35" s="7" t="s">
        <v>54</v>
      </c>
      <c r="B35" s="7">
        <v>1</v>
      </c>
      <c r="C35" s="12">
        <v>300</v>
      </c>
      <c r="D35" s="18">
        <f t="shared" si="0"/>
        <v>300</v>
      </c>
      <c r="E35" s="1"/>
      <c r="G35" s="2"/>
    </row>
    <row r="36" spans="1:7" x14ac:dyDescent="0.25">
      <c r="A36" s="14" t="s">
        <v>55</v>
      </c>
      <c r="B36" s="7">
        <v>1</v>
      </c>
      <c r="C36" s="15">
        <v>200</v>
      </c>
      <c r="D36" s="18">
        <f t="shared" si="0"/>
        <v>200</v>
      </c>
      <c r="E36" s="1"/>
      <c r="G36" s="2"/>
    </row>
    <row r="37" spans="1:7" x14ac:dyDescent="0.25">
      <c r="A37" s="14" t="s">
        <v>56</v>
      </c>
      <c r="B37" s="14">
        <v>1</v>
      </c>
      <c r="C37" s="15">
        <v>900</v>
      </c>
      <c r="D37" s="18">
        <f t="shared" si="0"/>
        <v>900</v>
      </c>
      <c r="E37" s="1"/>
      <c r="G37" s="2"/>
    </row>
    <row r="39" spans="1:7" x14ac:dyDescent="0.25">
      <c r="B39" s="5"/>
      <c r="E39" s="1"/>
      <c r="G39" s="2"/>
    </row>
    <row r="40" spans="1:7" s="19" customFormat="1" x14ac:dyDescent="0.25">
      <c r="A40" s="19" t="s">
        <v>8</v>
      </c>
      <c r="B40" s="20"/>
      <c r="D40" s="21">
        <f>SUM(D12:D39)</f>
        <v>13336</v>
      </c>
      <c r="G40" s="22"/>
    </row>
    <row r="42" spans="1:7" x14ac:dyDescent="0.25">
      <c r="A42" t="s">
        <v>59</v>
      </c>
    </row>
    <row r="44" spans="1:7" x14ac:dyDescent="0.25">
      <c r="C44" s="1"/>
      <c r="G44" s="2"/>
    </row>
    <row r="45" spans="1:7" x14ac:dyDescent="0.25">
      <c r="A45" t="s">
        <v>9</v>
      </c>
      <c r="C45" s="1"/>
      <c r="E45" s="2"/>
    </row>
    <row r="46" spans="1:7" x14ac:dyDescent="0.25">
      <c r="A46" t="s">
        <v>10</v>
      </c>
      <c r="C46" s="1"/>
      <c r="E46" s="2"/>
    </row>
    <row r="47" spans="1:7" x14ac:dyDescent="0.25">
      <c r="C47" s="1"/>
    </row>
    <row r="48" spans="1:7" x14ac:dyDescent="0.25">
      <c r="A48" s="3"/>
      <c r="B48"/>
      <c r="C48" s="1"/>
      <c r="G48" s="2"/>
    </row>
    <row r="49" spans="1:7" x14ac:dyDescent="0.25">
      <c r="A49" s="3"/>
      <c r="E49" s="1"/>
      <c r="G49" s="2"/>
    </row>
    <row r="50" spans="1:7" x14ac:dyDescent="0.25">
      <c r="A50" t="s">
        <v>11</v>
      </c>
    </row>
    <row r="53" spans="1:7" x14ac:dyDescent="0.25">
      <c r="A53" t="s">
        <v>60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prev</vt:lpstr>
      <vt:lpstr>Foglio2</vt:lpstr>
      <vt:lpstr>Foglio2!Area_stampa</vt:lpstr>
      <vt:lpstr>prev!Area_stampa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2022-06-22T18:01:01Z</cp:lastPrinted>
  <dcterms:created xsi:type="dcterms:W3CDTF">2021-05-08T16:04:08Z</dcterms:created>
  <dcterms:modified xsi:type="dcterms:W3CDTF">2022-06-22T18:01:10Z</dcterms:modified>
</cp:coreProperties>
</file>